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6.1.66\Ke_OER\Графики аварийного ограничения и План АЧР\Графики 2022-2023\00_ГАО 2022-2023\"/>
    </mc:Choice>
  </mc:AlternateContent>
  <bookViews>
    <workbookView xWindow="960" yWindow="0" windowWidth="19200" windowHeight="11595"/>
  </bookViews>
  <sheets>
    <sheet name="ГАОП ЭЭ" sheetId="1" r:id="rId1"/>
  </sheets>
  <definedNames>
    <definedName name="_GoBack" localSheetId="0">'ГАОП ЭЭ'!#REF!</definedName>
    <definedName name="_xlnm._FilterDatabase" localSheetId="0" hidden="1">'ГАОП ЭЭ'!$A$19:$O$774</definedName>
    <definedName name="_xlnm.Print_Titles" localSheetId="0">'ГАОП ЭЭ'!$18:$19</definedName>
    <definedName name="_xlnm.Extract" localSheetId="0">'ГАОП ЭЭ'!#REF!</definedName>
    <definedName name="_xlnm.Print_Area" localSheetId="0">'ГАОП ЭЭ'!$A$1:$N$777</definedName>
  </definedNames>
  <calcPr calcId="152511" refMode="R1C1"/>
</workbook>
</file>

<file path=xl/calcChain.xml><?xml version="1.0" encoding="utf-8"?>
<calcChain xmlns="http://schemas.openxmlformats.org/spreadsheetml/2006/main">
  <c r="N773" i="1" l="1"/>
  <c r="E53" i="1" l="1"/>
  <c r="F53" i="1" l="1"/>
  <c r="E773" i="1"/>
  <c r="G53" i="1" l="1"/>
  <c r="F773" i="1"/>
  <c r="H53" i="1" l="1"/>
  <c r="G773" i="1"/>
  <c r="I53" i="1" l="1"/>
  <c r="H773" i="1"/>
  <c r="J53" i="1" l="1"/>
  <c r="I773" i="1"/>
  <c r="K53" i="1" l="1"/>
  <c r="J773" i="1"/>
  <c r="L53" i="1" l="1"/>
  <c r="K773" i="1"/>
  <c r="M53" i="1" l="1"/>
  <c r="M773" i="1" s="1"/>
  <c r="L773" i="1"/>
</calcChain>
</file>

<file path=xl/sharedStrings.xml><?xml version="1.0" encoding="utf-8"?>
<sst xmlns="http://schemas.openxmlformats.org/spreadsheetml/2006/main" count="2938" uniqueCount="1691">
  <si>
    <t>№ п/п</t>
  </si>
  <si>
    <t>Потребитель</t>
  </si>
  <si>
    <t>Наименование подстанции</t>
  </si>
  <si>
    <t>Наименование фидера</t>
  </si>
  <si>
    <t>Очередь ограничения, тыс. кВт*ч</t>
  </si>
  <si>
    <t>Вторичный получатель команд об аварийных ограничениях</t>
  </si>
  <si>
    <t>I</t>
  </si>
  <si>
    <t>II</t>
  </si>
  <si>
    <t>III</t>
  </si>
  <si>
    <t>IV</t>
  </si>
  <si>
    <t>V</t>
  </si>
  <si>
    <t>VI</t>
  </si>
  <si>
    <t>VII</t>
  </si>
  <si>
    <t>VIII</t>
  </si>
  <si>
    <t>IX</t>
  </si>
  <si>
    <t>X</t>
  </si>
  <si>
    <t>1</t>
  </si>
  <si>
    <t>Кузбасская энергосистема</t>
  </si>
  <si>
    <t xml:space="preserve"> ГРАФИК</t>
  </si>
  <si>
    <t>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</si>
  <si>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АО "СибПСК"</t>
  </si>
  <si>
    <t>ПС 110 кВ Краснокаменская № 19</t>
  </si>
  <si>
    <t>ф.10-7-С, ф.10-21-С</t>
  </si>
  <si>
    <t>ПС 110 кВ Афонинская</t>
  </si>
  <si>
    <t>ОАО "ОМТ"</t>
  </si>
  <si>
    <t xml:space="preserve"> ПС 110 кВ Ново-Чертинская</t>
  </si>
  <si>
    <t>ПС 110 кВ Яшкинская</t>
  </si>
  <si>
    <t>ф.6-9-К</t>
  </si>
  <si>
    <t>ГРУ 10 кВ Кемеровской ГРЭС</t>
  </si>
  <si>
    <t>ПС 110 кВ Ширпотреб</t>
  </si>
  <si>
    <t>ПС 110 кВ Рудничная</t>
  </si>
  <si>
    <t>ПС 220 кВ Заискитимская</t>
  </si>
  <si>
    <t>ПС 110 кВ Мирная</t>
  </si>
  <si>
    <t>ф.10-39, ф. 10-38</t>
  </si>
  <si>
    <t>ПС 110 кВ Имени Лапина В.И.</t>
  </si>
  <si>
    <t>ПС 110 кВ Тепличная</t>
  </si>
  <si>
    <t>ЦОФ ООО "ММК-УГОЛЬ"</t>
  </si>
  <si>
    <t>ПС 110 кВ Заречная</t>
  </si>
  <si>
    <t>ф.6-3</t>
  </si>
  <si>
    <t>ООО "Кузбасспромсвязьмонтаж"- освещение дороги</t>
  </si>
  <si>
    <t>ООО "Лель", ООО "Шушан" - АБЗ</t>
  </si>
  <si>
    <t>Население, школа, д/сад, магазины, ИП</t>
  </si>
  <si>
    <t>яч.1</t>
  </si>
  <si>
    <t>яч.22</t>
  </si>
  <si>
    <t>ПС 110 кВ Анжерская НПС</t>
  </si>
  <si>
    <t>КАО «Азот»</t>
  </si>
  <si>
    <t>ООО "СтальЭмаль" филиал Новокузнецк</t>
  </si>
  <si>
    <t>АО "ЕВРАЗ ЗСМК" площадка рельсового проката</t>
  </si>
  <si>
    <t>ООО "Вторресурс-Переработка"</t>
  </si>
  <si>
    <t>ООО "Шахта Осинниковская"</t>
  </si>
  <si>
    <t>АО "ЕВРАЗ ЗСМК" шахта Шерегешская</t>
  </si>
  <si>
    <t>АО "ЕВРАЗ ЗСМК" шахта Таштагольская</t>
  </si>
  <si>
    <t>АО "ЕВРАЗ ЗСМК" шахта Казская</t>
  </si>
  <si>
    <t>ООО "Шахта  Алардинская"</t>
  </si>
  <si>
    <t>ООО "Шахта  Усковская"</t>
  </si>
  <si>
    <t>Филиал ОАО "Южкузбассуголь" - ООО "Шахта Ерунаковская-8"</t>
  </si>
  <si>
    <t>АО "ЕВРАЗ ЗСМК" Абагурская фабрика</t>
  </si>
  <si>
    <t>ПС 110 кВ Таштагольская</t>
  </si>
  <si>
    <t xml:space="preserve">ПС 110 кВ Опорная-6 </t>
  </si>
  <si>
    <t>ПС 110 кВ Капитальная-3</t>
  </si>
  <si>
    <t>ПС 110 кВ Малиновская</t>
  </si>
  <si>
    <t>ПС 110 кВ Ульяновская</t>
  </si>
  <si>
    <t>ПС 110 кВ Обогатительная</t>
  </si>
  <si>
    <t>ООО "ЕвразЭнергоТранс"</t>
  </si>
  <si>
    <t>Магистральные ленточные конвейера</t>
  </si>
  <si>
    <t>ООО "Шахта "Юбилейная"</t>
  </si>
  <si>
    <t>ПС 110 кВ Северо-Байдаевская</t>
  </si>
  <si>
    <t>Ф6 №10 ЦРП-2 ООО "Шахта "Юбилейная"</t>
  </si>
  <si>
    <t>ПС 35 кВ №1 Центральная</t>
  </si>
  <si>
    <t>ПС 35 кВ №2 Н.Островская</t>
  </si>
  <si>
    <t>ПС 35 кВ №3 Южная</t>
  </si>
  <si>
    <t>ПАО "Южный Кузбасс" (разрез)</t>
  </si>
  <si>
    <t>ПАО "Южный Кузбасс" (ЦОФ)</t>
  </si>
  <si>
    <t>АО "Распадская" (шахта)</t>
  </si>
  <si>
    <t>ОФ "Распадская" (ОФ)</t>
  </si>
  <si>
    <t>ПАО "ЮК ГРЭС"</t>
  </si>
  <si>
    <t>АО "Разрез "Распадский"</t>
  </si>
  <si>
    <t>ПАО "Южный Кузбасс" (шахта)</t>
  </si>
  <si>
    <t>ПАО "Южный Кузбасс" (автобаза)</t>
  </si>
  <si>
    <t>ПАО "Южный Кузбасс" (ОФ)</t>
  </si>
  <si>
    <t>АО "Междуречье"</t>
  </si>
  <si>
    <t>АО "ОФ "Междуреченская"</t>
  </si>
  <si>
    <t>АО "Разрез Томусинский"</t>
  </si>
  <si>
    <t>МУП "МТСК"</t>
  </si>
  <si>
    <t>ОАО "Томусинский ремонтно-механический завод"</t>
  </si>
  <si>
    <t>ОАО ГМЗ</t>
  </si>
  <si>
    <t>ПАО "Южный Кузбасс"</t>
  </si>
  <si>
    <t>ООО "Талдинский Западный"</t>
  </si>
  <si>
    <t>ООО "ТалТэк"</t>
  </si>
  <si>
    <t>ООО "Ресурс"</t>
  </si>
  <si>
    <t>ООО "Промугольсервичс"</t>
  </si>
  <si>
    <t>АО "СУЭК-Кузбасс" (шахта)</t>
  </si>
  <si>
    <t>АО "Шахтоуправление "Талдинское-Южное"</t>
  </si>
  <si>
    <t>АО "Шахтоуправление "Талдинское-Кыргайское"</t>
  </si>
  <si>
    <t>АО "Миратэкс Групп"</t>
  </si>
  <si>
    <t>ООО "Разрез Южный"</t>
  </si>
  <si>
    <t>ООО "Талдинское ПТУ"</t>
  </si>
  <si>
    <t>АО "УК "Кузбассразрезуголь"</t>
  </si>
  <si>
    <t>ООО "Сибэнергоуголь"</t>
  </si>
  <si>
    <t>АО разрез "Шестаки"</t>
  </si>
  <si>
    <t>ПС 110 кВ Распадская-1</t>
  </si>
  <si>
    <t>ЦРП 6 кВ блок №5</t>
  </si>
  <si>
    <t>ПС 110 кВ Карьерная</t>
  </si>
  <si>
    <t>ПС 35 кВ Породная</t>
  </si>
  <si>
    <t>ЦРП 6 кВ Томусинского</t>
  </si>
  <si>
    <t>ЦРП 6 кВ Котельной</t>
  </si>
  <si>
    <t>ЦРП 6 кВ РМЗ</t>
  </si>
  <si>
    <t>ПС 35 кВ ГМЗ</t>
  </si>
  <si>
    <t>ПС 110 кВ ЦОФ Сибирь</t>
  </si>
  <si>
    <t>ПС 110 кВ Северный Борт</t>
  </si>
  <si>
    <t>ПС 110 кВ Талдинская</t>
  </si>
  <si>
    <t>ПС 35 кВ Листвянская</t>
  </si>
  <si>
    <t>АО "Электросеть"</t>
  </si>
  <si>
    <t>ООО "Топкинский цемент"</t>
  </si>
  <si>
    <t>Все фидеры предприятия</t>
  </si>
  <si>
    <t>ПС 110 кВ Топкинская</t>
  </si>
  <si>
    <t>ПС 110 кВ Черниговская</t>
  </si>
  <si>
    <t>АО "Черниговец"</t>
  </si>
  <si>
    <t>ПАО «ЦОФ «Берёзовская»</t>
  </si>
  <si>
    <t>ПС 35 кВ ЦОФ Берёзовская</t>
  </si>
  <si>
    <t>Шахта "Березовская"</t>
  </si>
  <si>
    <t>Шахта "Первомайская"</t>
  </si>
  <si>
    <t>ООО "Шахта им.С.Д. Тихова"</t>
  </si>
  <si>
    <t>ООО "Химпром"</t>
  </si>
  <si>
    <t>ПС 35 кВ Тиховская</t>
  </si>
  <si>
    <t>ООО "ТрансХимЭнерго"</t>
  </si>
  <si>
    <t>Новокузнецкая ДЭС. Электротяга, собственное потребление</t>
  </si>
  <si>
    <t>ОАО "ЗСЖД" - филиал ОАО "РЖД"</t>
  </si>
  <si>
    <t>Беловская ДЭС. Электротяга, собственное потребление</t>
  </si>
  <si>
    <t>ООО "Разрез Березовский"</t>
  </si>
  <si>
    <t>ОАО "Р-з Киселевский"</t>
  </si>
  <si>
    <t>ОАО "Поляны"</t>
  </si>
  <si>
    <t>СП ООО "Барзасское товарищество"</t>
  </si>
  <si>
    <t>ф.6-5</t>
  </si>
  <si>
    <t>ПС 35 кВ Матюшинская</t>
  </si>
  <si>
    <t>ПС 35 кВ №13 ш. Краснокаменская</t>
  </si>
  <si>
    <t>ПС 35 кВ №10 Р-з Киселевский</t>
  </si>
  <si>
    <t>ООО "ОЭСК"</t>
  </si>
  <si>
    <t>ООО "Шахта Сибирская"</t>
  </si>
  <si>
    <t>ПС 110 кВ Полысаевская-3</t>
  </si>
  <si>
    <t>ООО "Шахтоуправление Карагайлинское"</t>
  </si>
  <si>
    <t>ОАО "Шахта "Алексиевская"</t>
  </si>
  <si>
    <t>ОАО "Завод "Универсал"</t>
  </si>
  <si>
    <t>Филиал ОАО "КТК" - Разрез "Виноградовский"</t>
  </si>
  <si>
    <t>ЗАО "АВА плюс два", ГУ МЧС России, ООО "ТД Промтехника им.Басманова", Переверзев А.А., ООО "Запсибремонт", ООО "Ресурсы",  ИП Сахаров А.В., ООО "СК Металлстройсервис", ООО "Таурус",  ООО "Клязьма-Инвест", ООО "Изотэк", ООО "НСУМ-НК", ООО "Аква-Сервис", ИП Волобуева Е.А., Приймак Е.В., ОАО «Новокузнецкметаллургмонтаж», ООО "ЭлКо", ООО «НК Сфера», Захрямин В.А., ООО «НК-Стройавтосиб»</t>
  </si>
  <si>
    <t>ИП Рубцов Л.Л., ООО "Кузбасская ярмарка", ООО "КузнецкЛазСервис", Канашевский В.И., ООО "Сибстальгарант", ИП Бойцов И.Н., Сарумян Э.Н., ООО "ТатДизель", ООО "ООО "ПАП № 10", Епонешников А.А., ООО "Реалти", ООО "ТК Трансуголь", ЗАО "Тринити", ООО "Электромонтаж-4", ООО "Континент Инвест", Воронов Е.Е., ООО "Металлургстрой", ООО "Дробильные машины", ООО "ЭнергоСеть"</t>
  </si>
  <si>
    <t>Население мкр.Майский, Аветисян В.С., ООО "Импульс"</t>
  </si>
  <si>
    <t>ООО «Сибстрой», ООО «ГлазГО», ИП Симонян Н.К., ООО "Весна", Макушев В.П.</t>
  </si>
  <si>
    <t>ИП Салахов Р.С., ИП Дицель П.И., Гурова С.А., МБУ "СЗ ЖКХ", Кислицын И.В., Иванов Е.А., ОАО "Вымпел-Коммуникации", Филиал ОАО МТС в Кемеровской области,  МБОУ ДОД "Дворец творчества детей и молодежи имени Добробабиной А.П. города Белово, МБОУ ООШ №5 города Белово</t>
  </si>
  <si>
    <t>ИП Прозоров Н.И., МАУ "Служба заказчика" г.Белово, ООО "Миражи", Петросян Т.Г., ООО "Заря и К", ИП Менделевич В.М., ИП Симонян Г.С., ИП Садраддинов Г.С., Оганесян А.В.</t>
  </si>
  <si>
    <t>ООО "Теплоэнергетик", ООО "Теплотранс", ООО "ММК-Уголь"</t>
  </si>
  <si>
    <t>АО ХК СДС-Уголь ООО "Шахта Листвяжная"</t>
  </si>
  <si>
    <t>Население, Администрация Моховского сельского поселения (освещение улиц)</t>
  </si>
  <si>
    <t>ООО «Железобетон», ИП Реммер В.А., ООО «ТФ «Классик», ИП Афанасьева Р.Х., Население ул.6-й Телеут, ИП Губарева О.М., ПО Беловская межрайбаза,  МАУ "СЗ ЖКХ", ОАО "БЭУ", ООО "ММК-Уголь" (ЦОФ Беловская)</t>
  </si>
  <si>
    <t>Перекачивающие насосные станции ООО "Теплоэнергетик"</t>
  </si>
  <si>
    <t>Ввод-1 6кВ РП-"7-й Гидроузел" ООО "Водоснабжение"</t>
  </si>
  <si>
    <t>Ввод-2 6кВ РП-"7-й Гидроузел" ООО "Водоснабжение"</t>
  </si>
  <si>
    <t>ООО "Инертник"</t>
  </si>
  <si>
    <t>ООО "Гранит", ООО "ГОФ "Риппром"</t>
  </si>
  <si>
    <t>ООО "РМЗ "Сталькомплект", Филиал МТС в КО, Кемеровский филиал ООО "Т2 Мобайл"</t>
  </si>
  <si>
    <t>ООО "Сибирь", Население по ул. Полярная №1, Ковалёв П.Н.</t>
  </si>
  <si>
    <t>ООО "ОЭУ Блок № 3 ш.Анжерская-Южная"</t>
  </si>
  <si>
    <t>ПС 35 кВ Спутник</t>
  </si>
  <si>
    <t>ПС 110 кВ Заречная-Новая</t>
  </si>
  <si>
    <t>ПС 110 кВ Карагайлинская Новая</t>
  </si>
  <si>
    <t>ПС 110 кВ Алексиевская</t>
  </si>
  <si>
    <t>ПС 35 кВ Сантехлит</t>
  </si>
  <si>
    <t>ПС 110 кВ КеНоТэк</t>
  </si>
  <si>
    <t>ПС 110 кВ Опорная-19</t>
  </si>
  <si>
    <t>ф.1-13</t>
  </si>
  <si>
    <t>ф.2-8</t>
  </si>
  <si>
    <t>ПС 6 кВ № 21 ф.6-45</t>
  </si>
  <si>
    <t xml:space="preserve">МТП-3 6/0,4кВ </t>
  </si>
  <si>
    <t xml:space="preserve"> РУ-0,4кВ РП-6 </t>
  </si>
  <si>
    <t>6-11-1</t>
  </si>
  <si>
    <t xml:space="preserve">КТПН-65 </t>
  </si>
  <si>
    <t>ф.6-23-1</t>
  </si>
  <si>
    <t>ф.6-6-3</t>
  </si>
  <si>
    <t>КТП Ивановка 10/0,4кВ</t>
  </si>
  <si>
    <t>ф.6-21-В</t>
  </si>
  <si>
    <t>ПС 35 кВ Беловская Городская</t>
  </si>
  <si>
    <t>ф.10-8-Н, ф.10-26-Н</t>
  </si>
  <si>
    <t>ф.6-9-1</t>
  </si>
  <si>
    <t>ф.6-20-1</t>
  </si>
  <si>
    <t>ф.6-6-И, ф.6-18-И ПС 35 кВ Гурьевская Горная</t>
  </si>
  <si>
    <t>ф.6-18-И ПС 35 кВ Гурьевская Горная</t>
  </si>
  <si>
    <t>потребительские ТП 6/0,4кВ</t>
  </si>
  <si>
    <t>КТТУ,КТСК,Школа,Д/С,Дома коммунального сектора,ЦОДД,Банк.</t>
  </si>
  <si>
    <t>КТСК,3 Школы,5 Д/С,Дома коммунального и частного сектора,ЦОДД,2 Банка,Детская больница,Прокуратура,</t>
  </si>
  <si>
    <t>ГУИН,УФК,Управление МЧС,3 Д/С,Дома коммунального и частного сектора,УФКРФ,ЦОДД,Котельная,Стомотология,КЭТК,ФСК ЕЭС,</t>
  </si>
  <si>
    <t>Суд,ВНИИПТИМ,КемГУ,Госпиталь Ветеранов войн,Школа,Дома коммунального сектора,УФКРФ</t>
  </si>
  <si>
    <t>Диагностический центр,Банк,Энергосбыт,Д/С,КТСК,Дома коммунального сектора,Школа,ЦОДД.</t>
  </si>
  <si>
    <t>КТК,КТТУ,Инвестпроект,Энергосбыт.</t>
  </si>
  <si>
    <t>4 Д/С, Гимназия, Университет, Мед. Соц. Экспертиза, ГТРК "Кузбасс", ЦОДД, АТС, Дома коммунального сектора</t>
  </si>
  <si>
    <t>4 Д/С, 2 Школы, Поликлиника, Мед. Центр, Стоматология, ГТРК "Кузбасс", ЦОДД, АТС, КТСК, Банк, Обл. Управление инкасации, Дома коммунального сектора</t>
  </si>
  <si>
    <t>Областная клиническая больница, КТТУ, Дома частного сектора</t>
  </si>
  <si>
    <t>КемВод,КТЭК,Фтизиопульмунологичесскмй центр,Детский ПсихоневрологическийСанаторий, Инфекционная больница,Психбольница.</t>
  </si>
  <si>
    <t>КемВод,КТЭК,ЦОДД,Фтизиопульмунологичесскмй центр,Детский ПсихоневрологическийСанаторий, Инфекционная больница,Психбольница.</t>
  </si>
  <si>
    <t>Магазины, станция теле2, мебельный цех,  школа, котельная №40, киоск,  автостоянка, церковь баптистов, АЗС, жилые дома</t>
  </si>
  <si>
    <t>ГБ №2,ЦОДД,Ожеговый центр,Поликлиника,Дома коммунального сектора,ЦОДД, Школа,Роддом №3.</t>
  </si>
  <si>
    <t>3Д/С,Дома коммунального сектора</t>
  </si>
  <si>
    <t>Д/С,Дома коммунального сектора,ГРП,УВД,ИФНС,Сан.Эпид.Станция, ЦОДД,СК,2 Банка, Роспотребнадзор,КемВод(Управление),ГКБ№3,КУМИ</t>
  </si>
  <si>
    <t>Администрация КО,Дома коммунального сектора,ДКБ№1,ГКБ№3,Банк,Суд,КемВод, СК, Администрация г.Кемерово,Д/С,ГБ№1,</t>
  </si>
  <si>
    <t>Администрация КО,Суд,КемВод(КНС),Банк,Дома коммунального сектора,ЦОДД,КемГУ, Администрация г.Кемерово,</t>
  </si>
  <si>
    <t xml:space="preserve">Суд,КемВод(КНС),Банк,Дома коммунального сектора,КемГУ, </t>
  </si>
  <si>
    <t>Теплоэнерго (Котельная),Дома частного сектора,</t>
  </si>
  <si>
    <t>ЦОДД,Теплоэнерго (Котельная),ДЮСШ№5,Дома коммунального и частного сектора,Школа</t>
  </si>
  <si>
    <t>КемВод,Фтизиопульмунологичесскмй центр,Гостиница,Д/С,Противотуберкулезный диспансер, Дома коммунального и частного сектора,Котельная,Музей,Теплоэнерго (Котельная),ЦОДД,</t>
  </si>
  <si>
    <t>КемВод,Дома частного сектора,Школа,Котельная,</t>
  </si>
  <si>
    <t>Котельная,Дома частного сектора,</t>
  </si>
  <si>
    <t>Техникум,КемВод(ПНС),ЦОДД,КемВод(Насосная),Дома коммунального и частного сектора, КемДСК</t>
  </si>
  <si>
    <t>Дом пристарелых,КемВод(ПНС),Горбольница № 11,2Д/С,Котельная,ЦОДД, Дома коммунального и частного сектора, Школа,</t>
  </si>
  <si>
    <t>Горбольница № 11,Котельная,Дома частного сектора,</t>
  </si>
  <si>
    <t>КемВод(Насосная),Котельная,ЦОДД,Дома частного сектора,</t>
  </si>
  <si>
    <t>КемВод,Дома частного сектора,</t>
  </si>
  <si>
    <t>Нотариус,4Д/С,Дома коммунального и частного сектора, ЦОДД, Школа,Банк,КемВод(КНС),ВПЧ,Котельная,Сельская больница,</t>
  </si>
  <si>
    <t>Д/С,Школа,Дома коммунального и частного сектора,Банк,КемВод(КНС),Котельная,Сельская больница,</t>
  </si>
  <si>
    <t>КемВод (КНС,очистные), Дома частного сектора,</t>
  </si>
  <si>
    <t>Отделение полиции,2Д/С,КУМИ,Стомотология,ГКБ№11,КЦСОН,Дома коммунального и частного сектора.</t>
  </si>
  <si>
    <t>Библиотека,Д/С,Техникум,Дома коммунального и частного сектора,Стадион.</t>
  </si>
  <si>
    <t>Сады,Промзона</t>
  </si>
  <si>
    <t>ТП-Щебкарьер</t>
  </si>
  <si>
    <t>ТП-23, дома частного и коммунального сектора</t>
  </si>
  <si>
    <t>ТП-81 Т-2, ТП-82 Т-2, ТП-27 Т-1 коммунальный сектор, магазины</t>
  </si>
  <si>
    <t>ТП-16, 17, 18, 19, 20, 21, 22, 93, 94, 128, 98 частный сектор, пекарня, скважина, перекачная насосная, ИП Потапкин, ИП Елагин, ИП Анферов, ИП Иванникова, ИП Норкина, Золотая рыбка</t>
  </si>
  <si>
    <t>ТП-92, 28, 84, 183 частный сектор, магазин Магнит, КНС № 7, ФЛ Сизов, ул.Карбышева 13д, ФЛ Баштанов, ул.Карбышева 13д, ФЛ Капориков, сотовая вышка МТС, Теле-2, частные гаражи, интернат</t>
  </si>
  <si>
    <t>ТП-Турбаза ш.Березовская</t>
  </si>
  <si>
    <t>РП 2-5</t>
  </si>
  <si>
    <t>РП 2-2</t>
  </si>
  <si>
    <t>РП 2-19</t>
  </si>
  <si>
    <t>РП 2-22</t>
  </si>
  <si>
    <t>РП 26-5</t>
  </si>
  <si>
    <t>РП 26-4</t>
  </si>
  <si>
    <t>РП 6-5</t>
  </si>
  <si>
    <t>РП 6-4</t>
  </si>
  <si>
    <t>РП 19-7</t>
  </si>
  <si>
    <t>РП 8-7</t>
  </si>
  <si>
    <t>РП 8-4</t>
  </si>
  <si>
    <t>РП-1 ф.6-9-Б</t>
  </si>
  <si>
    <t xml:space="preserve"> </t>
  </si>
  <si>
    <t>РП-5 ф.6-7-У</t>
  </si>
  <si>
    <t>РП-5 ф.6-16-В</t>
  </si>
  <si>
    <t>РП-7 ф.6-16-Д</t>
  </si>
  <si>
    <t>Кемеровская ТЭЦ</t>
  </si>
  <si>
    <t>ТЭЦ-10</t>
  </si>
  <si>
    <t>ТЭЦ-11</t>
  </si>
  <si>
    <t>Кемеровская ГРЭС</t>
  </si>
  <si>
    <t>РП 1-3</t>
  </si>
  <si>
    <t>РП 1-8</t>
  </si>
  <si>
    <t>РП 37-21</t>
  </si>
  <si>
    <t>РП 37-20</t>
  </si>
  <si>
    <t>Ц-4</t>
  </si>
  <si>
    <t>Ц-7</t>
  </si>
  <si>
    <t>Ц-14</t>
  </si>
  <si>
    <t>РП 31-3</t>
  </si>
  <si>
    <t>РП 31-20</t>
  </si>
  <si>
    <t>Сев-7</t>
  </si>
  <si>
    <t>Сев-9</t>
  </si>
  <si>
    <t>Сев-23</t>
  </si>
  <si>
    <t>Сев-24</t>
  </si>
  <si>
    <t>Сев-11</t>
  </si>
  <si>
    <t>Сев-14</t>
  </si>
  <si>
    <t>РП 32-10</t>
  </si>
  <si>
    <t>РП 32-22</t>
  </si>
  <si>
    <t>30 КЕДР-7</t>
  </si>
  <si>
    <t>30 КЕДР-28</t>
  </si>
  <si>
    <t>30 КЕДР-5</t>
  </si>
  <si>
    <t>РП 25-5</t>
  </si>
  <si>
    <t>РП 25-4</t>
  </si>
  <si>
    <t>ф.6-16</t>
  </si>
  <si>
    <t>ф.6-34</t>
  </si>
  <si>
    <t>ф.6-115</t>
  </si>
  <si>
    <t>ф.6-115 (ф.6-4 РП-12)</t>
  </si>
  <si>
    <t>ф.6-205</t>
  </si>
  <si>
    <t>ф.6-213 (ф.6-11 РП-12)</t>
  </si>
  <si>
    <t>ф.6-217</t>
  </si>
  <si>
    <t>ОАО "СКЭК"</t>
  </si>
  <si>
    <t>ПС 110 кВ Новоленинская</t>
  </si>
  <si>
    <t>ПС 110 кВ Городская</t>
  </si>
  <si>
    <t>ПС 110 кВ Кузбассэлемент</t>
  </si>
  <si>
    <t>ПС 35 кВ Центральная</t>
  </si>
  <si>
    <t>ПС 35 кВ Транзитная</t>
  </si>
  <si>
    <t>ПС 35 кВ Берёзовская ЦОФ</t>
  </si>
  <si>
    <t>ПС 35 кВ Березовская-Новая</t>
  </si>
  <si>
    <t>ПС 35 кВ Октябринская</t>
  </si>
  <si>
    <t xml:space="preserve">ООО "Завод Красный Октябрь"           </t>
  </si>
  <si>
    <t>ООО "СИБ - ДАМЕЛЬ"</t>
  </si>
  <si>
    <t>АО "СУЭК-Кузбасс" ШУ им. Анатолия Дмитриевича Рубана Шахта им. Анатолия Дмитриевича Рубана</t>
  </si>
  <si>
    <t>ПС 35 кВ №3 ш.Кирова</t>
  </si>
  <si>
    <t>ПС 35 кВ №1 Городская</t>
  </si>
  <si>
    <t>АО "СУЭК-Кузбасс" ПЕ Энергоуправление</t>
  </si>
  <si>
    <t>ООО "Энергосервис"</t>
  </si>
  <si>
    <t>котельная-1</t>
  </si>
  <si>
    <t>оч.сооружения-1</t>
  </si>
  <si>
    <t>ООО "Перекресток -ОЙЛ", Уличное освещение г.Гурьевска, ООО УК Дорожник, МУЗ ЦРБ, ДК п.Раздольный, Администрация Раздольного, школа раздольненская, Газпромнефть, ОАО Автодор, ООО СДРСУ, ООО Ресурс, ООО Юргаус, ОАО РЖД, индивидуальные предприниматели и организации - 18</t>
  </si>
  <si>
    <t>Скважина 7Ц</t>
  </si>
  <si>
    <t xml:space="preserve">Уличное г. Салаира, Серебро Салаира, Сибирская здравница, Иванов А. В. г. Салаир, Шкляева, </t>
  </si>
  <si>
    <t>почта,  ДК, УКК, 14 юр/лиц, 483 ч/сектора,  814 коммун/кв.</t>
  </si>
  <si>
    <t>стоматология,  д/творчества, стадион, 6 юр/лиц, 261 ч/сектора,  306 коммун/кв</t>
  </si>
  <si>
    <t>2 юр лица, 198 ч/сектор</t>
  </si>
  <si>
    <t>ТД "Кручар"</t>
  </si>
  <si>
    <t>Скважины №1,2, насосная НФС, 22 ч/сектор (печное)</t>
  </si>
  <si>
    <t>ООО "Кондитер К", котельная №11, узел связи, 10 юр лиц, 29 ч/сектор (печное).</t>
  </si>
  <si>
    <t>дет сад №36, 1 юр лицо, 94 ч/сектор (печное).</t>
  </si>
  <si>
    <t xml:space="preserve">2 юр лица, 491 ч/сектор (печное). </t>
  </si>
  <si>
    <t xml:space="preserve">Храм, школа №3, 2 АЗС, дет сад №1, отделение полиции, ТЦ "Кора", 24 юр лиц, 353 ч/сектор (печное), 2084 комм кв (ценрализованное). </t>
  </si>
  <si>
    <t xml:space="preserve">ГУ №3, НФС ввод №2, 136 ч/сектор (печное). </t>
  </si>
  <si>
    <t>ООО "Горводоканал", ФКУЗ  "МСЧ МВД России по Кемеровской области", УИЖ (уличное освещение), ФКУ СИЗО-3 ГУФСИН России по Кемеровской области, ООО "А-Энерго" , ФКУ ИК-1  ГУФСИН России по КО, ОАО Мариинский ЛВЗ, ООО "Перспектива", МУП "Мариинец" (МКД), ООО "Бастион" (МКД), прочие потребители, население МКД.</t>
  </si>
  <si>
    <t>ООО "Горводоканал", ООО "А-Энерго", ООО "Теплосервис", ООО "Перекресток Ойл", УИЖ (уличное освещение), ООО Пресса, ООО "Мария-Ра", ПАО "Ростелеком", ООО "Розница К-1",МУП "Мариинец" (МКД), ООО "Бастион" (МКД),  прочие потребители</t>
  </si>
  <si>
    <t>ООО "Горводоканал", ОАО "Мобильные Телесистемы", ИП Маскаленко - глава КФХ, МБУЗ "ЦГБ"  Мариинского муниципального района , УИЖ (уличное освещение), ООО "А- Энерго", прочие потребители (4 юр/лица), 157 ч/сектора</t>
  </si>
  <si>
    <t>ООО "Горводоканал", ООО "Водокомплекс", УИЖ (уличное освещение), ООО "Европа плюс Кузбасс", ООО "Благоустройство", прочие потребители (5 юр/лица), 529 ч/сектора, МУП "Мариинец" (МКД), ООО "Бастион" (МКД), ООО "Жилкомсервис" (МКД), 207 ч/сектора</t>
  </si>
  <si>
    <t>ООО "Горводоканал", ООО "Теплосервис",прочие потербители (12 юр/лиц), УИЖ (уличное освещение), 1192 ч/сектора.</t>
  </si>
  <si>
    <t>ООО "Горводоканал", ООО "Теплосервис",ГСУСО "Мариинский психоневралогический интернат ", ОАО "Газпромнефть - Центр", прочие потребители (3 юр.лица), 687 ч/сектора</t>
  </si>
  <si>
    <t>Упр. по имущ. и жизнеобеспечению (уличное освещение),  ООО "Мария-Ра", ООО "Горводоканал", ООО "А-энерго", МУП "Мариинец" (МКД), ООО "Бастион" (МКД), прочие потребители (15 юр./лиц), 817 ч/сектора</t>
  </si>
  <si>
    <t>Топаз ФБУ Центр реабилитации, 1 юр/лицо</t>
  </si>
  <si>
    <t>1 котельная ТЭР № 31 (резерв); школа, дет.сад; дет.дом; юр.лица; 281 домов частного сектора (печное отопление); 26 коммунальных домов (1931 кв. центральное отопление); юр.лица; гаражи</t>
  </si>
  <si>
    <t>котельная ТЭР №5, 66</t>
  </si>
  <si>
    <t xml:space="preserve">32 юр.лиц; м.ж.д. 82 (2315 кв); 849 ж.д. ч/сектора; школа №9, интернат, 4 д.сада, котельная №6, 11, 8;  ижгеодезия, ЦРБ, Сибирьтелеком, КНС. </t>
  </si>
  <si>
    <t>87 юр/лиц; м.ж.д. 43 (1284кв);  742 ч/сектора котельные №1, №2, №10; ЦРБ , род.дом, д/сад "Сказка", "Малышка", Школа искусств, школа №8, водонапорная башня, техвода, профилакторий, нарсуд, УК "Сибтензоприбор"</t>
  </si>
  <si>
    <t>ОАО "Кузбассконсервмолоко"</t>
  </si>
  <si>
    <t>В.Чебулинский территориальный отдел Чебулинского муниципального округа  (уличное освещение от 4 ТП, детская площадка), ТФОМС Кемеровской обл, ООО "СКЭК""(котельная №7, скважина ТП-189, 174, 159), прочие потребители ( 2 юр.лиц.),  224 потребителя ч/сектора.</t>
  </si>
  <si>
    <t xml:space="preserve"> гидроузел ООО «Юрга Водтранс»</t>
  </si>
  <si>
    <t>ООО "КДВ Яшкинскинские Теплицы"</t>
  </si>
  <si>
    <t>ООО "КДВ Яшкинская Мельница"</t>
  </si>
  <si>
    <t xml:space="preserve">3 гаража, 5 юр.лиц    </t>
  </si>
  <si>
    <t>1 юр.лицо ООО "КДВ Яшкино"</t>
  </si>
  <si>
    <t>ф.6-10-нг</t>
  </si>
  <si>
    <t xml:space="preserve">ф.6-9-нг              </t>
  </si>
  <si>
    <t>ф.6-4-нг</t>
  </si>
  <si>
    <t>ф.6-34-к</t>
  </si>
  <si>
    <t>ф.6-25-к</t>
  </si>
  <si>
    <t xml:space="preserve">ф.6-15-г       </t>
  </si>
  <si>
    <t xml:space="preserve">ф.6-14-г           </t>
  </si>
  <si>
    <t>Ф.6-5-г</t>
  </si>
  <si>
    <t>ф.6-13-г</t>
  </si>
  <si>
    <t>ф.6-27-п</t>
  </si>
  <si>
    <t>ф.6-33-п</t>
  </si>
  <si>
    <t>ф.6-3-п</t>
  </si>
  <si>
    <t>ф.10-13-г</t>
  </si>
  <si>
    <t>ф.10-20-г</t>
  </si>
  <si>
    <t>ф.10-16-г</t>
  </si>
  <si>
    <t>ф.10-14-г</t>
  </si>
  <si>
    <t>ф.10-24-г</t>
  </si>
  <si>
    <t>ф.1-21-г</t>
  </si>
  <si>
    <t>ф.1-19-к</t>
  </si>
  <si>
    <t>ф.1-13-г</t>
  </si>
  <si>
    <t>ф.6-514о</t>
  </si>
  <si>
    <t>1 с.ш ф. ТК - 35</t>
  </si>
  <si>
    <t>2 с.ш ф. ТБ - 35</t>
  </si>
  <si>
    <t>ф. 6-11-П</t>
  </si>
  <si>
    <t xml:space="preserve">1 с. ф.10-6-Т </t>
  </si>
  <si>
    <t>2 с. ф.10-13-А</t>
  </si>
  <si>
    <t>2 с ф.10-18-Ц</t>
  </si>
  <si>
    <t>ф.10-3-65</t>
  </si>
  <si>
    <t>ф.10-16</t>
  </si>
  <si>
    <t>ф.10-22"ОС"</t>
  </si>
  <si>
    <t>ф.10-20"РП"</t>
  </si>
  <si>
    <t>ф.10-13"Ц"</t>
  </si>
  <si>
    <t>ф.10-10"ЮЖ"</t>
  </si>
  <si>
    <t>ф.10-4"ЖД"</t>
  </si>
  <si>
    <t>ф.10-10-Т</t>
  </si>
  <si>
    <t>ПС 110 кВ Ново-Чертинская</t>
  </si>
  <si>
    <t>ПС 110 кВ Цинкзаводская</t>
  </si>
  <si>
    <t>ПС 110 кВ Беловская</t>
  </si>
  <si>
    <t>ПС 35 кВ Грамотеинская 1/2</t>
  </si>
  <si>
    <t>ПС 35 кВ №1 Бабанаковская</t>
  </si>
  <si>
    <t>ПС 35 кВ Рудник</t>
  </si>
  <si>
    <t>ПС 110 кВ Ижморская тяговая</t>
  </si>
  <si>
    <t>ПС 35 кВ Ижморская</t>
  </si>
  <si>
    <t>ПС 110 кВ Тепловая</t>
  </si>
  <si>
    <t>ПС 110 кВ Шушталепская</t>
  </si>
  <si>
    <t>ПС 35 кВ Калтанская городская</t>
  </si>
  <si>
    <t>ПС 110 кВ Киселевская-Заводская</t>
  </si>
  <si>
    <t>ПС 110 кВ Вахрушевская</t>
  </si>
  <si>
    <t>ПС 35 кВ Карагайлинская</t>
  </si>
  <si>
    <t>ПС 35 кВ Шахта №13</t>
  </si>
  <si>
    <t xml:space="preserve">ПС 110 кВ Машзавод </t>
  </si>
  <si>
    <t>ПС 110 кВ Пионерская</t>
  </si>
  <si>
    <t>ПС 35 кВ Мариинская городская</t>
  </si>
  <si>
    <t>ПС 110 кВ Мариинский ЛПК</t>
  </si>
  <si>
    <t>ПС 110 кВ Безруковская</t>
  </si>
  <si>
    <t>ПС 35 кВ Осинники-5</t>
  </si>
  <si>
    <t>ПС 35 кВ Терентьевская</t>
  </si>
  <si>
    <t>ПС 6 кВ №4</t>
  </si>
  <si>
    <t>ПС 35 кВ №10</t>
  </si>
  <si>
    <t>ПС 35 кВ №5</t>
  </si>
  <si>
    <t>ПС 110 кВ Тырганская</t>
  </si>
  <si>
    <t>ПС 35 кВ Сафоновская</t>
  </si>
  <si>
    <t>ПС 110 кВ Зенковская</t>
  </si>
  <si>
    <t>ПС 110 кВ Прокопьевская</t>
  </si>
  <si>
    <t>ПС 35 кВ Красногорская-2</t>
  </si>
  <si>
    <t>ПС 35 кВ Красный Углекоп</t>
  </si>
  <si>
    <t>ПС 35 кВ Юго-Западная</t>
  </si>
  <si>
    <t>ПС 110 кВ Коммунальная</t>
  </si>
  <si>
    <t>ПС 35 кВ Зиминка 1/2</t>
  </si>
  <si>
    <t>ПС 110 кВ Макаракская</t>
  </si>
  <si>
    <t>ПС 110 кВ Мехзаводская</t>
  </si>
  <si>
    <t>ПС 35 кВ Моторная</t>
  </si>
  <si>
    <t xml:space="preserve">ПС 110 кВ Тяжинская </t>
  </si>
  <si>
    <t xml:space="preserve">ПС 35 кВ Итатская </t>
  </si>
  <si>
    <t>ПС 110 кВ Чебулинская</t>
  </si>
  <si>
    <t>ПС 110 кВ Юргинская</t>
  </si>
  <si>
    <t>ПС 110 кВ Западная</t>
  </si>
  <si>
    <t>ПС 35 кВ ГПП</t>
  </si>
  <si>
    <t>ПС 110 кВ ЯЦЗ</t>
  </si>
  <si>
    <t>ПС 110 кВ Яя</t>
  </si>
  <si>
    <t>ПС 110 кВ Яйская</t>
  </si>
  <si>
    <t>ООО "КЭнК"</t>
  </si>
  <si>
    <t>АО "СУЭК-Кузбасс" Энергоуправление</t>
  </si>
  <si>
    <t>АО "СУЭК-Кузбасс" ШУ им. А.Д. Рубана</t>
  </si>
  <si>
    <t>ПС 110 кВ №404 Магистральная</t>
  </si>
  <si>
    <t>АО "СУЭК-Кузбасс" Разрезоуправление</t>
  </si>
  <si>
    <t>ПС 35 кВ №3 ш. Кирова</t>
  </si>
  <si>
    <t>АО "СУЭК-Кузбасс" ШУ Комсомолец</t>
  </si>
  <si>
    <t>МУП ГЭТ</t>
  </si>
  <si>
    <t>ЗАО "Прокопьевский угольный разрез"</t>
  </si>
  <si>
    <t>ООО "ГОФ"Прокопьевская"</t>
  </si>
  <si>
    <t>МУП ПТХ</t>
  </si>
  <si>
    <t>ООО "ОФ"Коксовая"</t>
  </si>
  <si>
    <t xml:space="preserve">ООО ГОФ Красногорская </t>
  </si>
  <si>
    <t>ОАО "ПТУ"</t>
  </si>
  <si>
    <t>ЗАО "Шахтоуправление "Талдинское-Кыргайское""</t>
  </si>
  <si>
    <t>ООО "Шахта "Листвяжная"</t>
  </si>
  <si>
    <t>ф.2</t>
  </si>
  <si>
    <t>ф.2(4)</t>
  </si>
  <si>
    <t>ф.22</t>
  </si>
  <si>
    <t>ф.3,4,8 (13)</t>
  </si>
  <si>
    <t>ф.4, 2, 7, 18</t>
  </si>
  <si>
    <t>ф.4, 6, 17</t>
  </si>
  <si>
    <t>ПС 35 кВ №41 Кыргайская</t>
  </si>
  <si>
    <t>Кедровский УР</t>
  </si>
  <si>
    <t>ООО Шахта Алардинская</t>
  </si>
  <si>
    <t>Ф.6-41-22 В, Ф.6-41-21</t>
  </si>
  <si>
    <t>Моховский УР</t>
  </si>
  <si>
    <t>по филиалу ПАО «Россети Сибирь» - «Кузбассэнерго-РЭС» на территории Кемеровской области</t>
  </si>
  <si>
    <t>Итого по филиалу ПАО «Россети Сибирь» - «Кузбассэнерго-РЭС»:</t>
  </si>
  <si>
    <t xml:space="preserve">ПС 35 кВ Беловская ЦОФ </t>
  </si>
  <si>
    <t>АО "ЕВРАЗ ЗСМК" площадка строительного проката; ООО"Окси Сервис"; ИП Кучеренко;ООО "КузнецкЛАЗсервис";ГСК "Строитель-3"</t>
  </si>
  <si>
    <t xml:space="preserve">ПС 110 кВ Опорная-3 </t>
  </si>
  <si>
    <t>ЗС ТЭЦ, ПС 110 кВ Опорная-2, Опорная-3, Опорная-4, Опорная-5, Опорная-6, Опорная-7, Опорная-10, Опорная-11, Опорная-19</t>
  </si>
  <si>
    <t>ПС 110 кВ Ерунаковская, Есаульская</t>
  </si>
  <si>
    <t xml:space="preserve">ПС 110 кВ Ширпотреб, ПС 110 кВ Опорная-6 </t>
  </si>
  <si>
    <t>РУ-0,4кВ ТП-5, РУ-0,4кВ ТП-15, РУ-0,4кВ ТЦ "Я" -  ф.10-11, ф.10-29, ф.10-12, ф.10-30, ф.10-15, ф.10-26 ЦРП-10 кВ Инвестстрой, яч.7, яч.40 ГРУ 10 кВ Кемеровской ГРЭС</t>
  </si>
  <si>
    <t>ООО "Тандем", ООО "СКИФ"</t>
  </si>
  <si>
    <t>ТП-13 АВ 0,4кВ "Зд.84", АВ 0,4кВ "Зд.83"</t>
  </si>
  <si>
    <t>Ф 6-21, 6-10</t>
  </si>
  <si>
    <t>ТП-8 0,4кВ АВ "Котел №1"</t>
  </si>
  <si>
    <t>АО "Знамя" - производство</t>
  </si>
  <si>
    <t>АО "Знамя"-производство: ТП-8 0,4кВ АВ "Котел №1(2), 3"</t>
  </si>
  <si>
    <t>ТП-1 АВ 0,4кВ "Зд.4", АВ 0,4кВ "Зд.11", АВ 0,4кВ "Зд.12", АВ 0,4кВ "Депо ЖДЦ", АВ 0,4кВ "ЖДЦ бытовка", АВ 0,4кВ "ПВС слесарка"; ТП-2 АВ 0,4кВ "УОГП старая база", АВ 0,4кВ "УОГП новая база";ТП-5 АВ 0,4кВ "Зд.105", АВ 0,4кВ "Зд.30", АВ 0,4кВ "Зд.9", АВ 0,4кВ "Зд.103/112", АВ 0,4кВ "Зд.71"ТП-14 АВ 0,4кВ "Зд.100", АВ 0,4кВ "Зд. 203", АВ 0,4кВ "Зд. 201", АВ 0,4кВ "Зд. 204", АВ 0,4кВ "Зд. 205", АВ 0,4кВ "Зд. 208"</t>
  </si>
  <si>
    <t>АО "Знамя"</t>
  </si>
  <si>
    <t>ЗРУ2-6 кВ яч.25, 27, 28, 30</t>
  </si>
  <si>
    <t>ЭД 2МНА-1 или ЭД 2МНА-3 или ЭД 2МНА-2 или ЭД 2МНА-4</t>
  </si>
  <si>
    <t>АО "Транснефть - Западная Сибирь"</t>
  </si>
  <si>
    <t>КРУВ-6№7,8</t>
  </si>
  <si>
    <t>КРУВ-6№3,8</t>
  </si>
  <si>
    <t>АВ№2-7</t>
  </si>
  <si>
    <t>КРУВ-6№1,2</t>
  </si>
  <si>
    <t>КРУН-6 №2,3,4</t>
  </si>
  <si>
    <t>КРУВ-6№4,7</t>
  </si>
  <si>
    <t>КРУВ-6№3,5,8</t>
  </si>
  <si>
    <t>ЯЧ№1,2,3,4</t>
  </si>
  <si>
    <t>АВ№2-6</t>
  </si>
  <si>
    <t>АВ№1,2</t>
  </si>
  <si>
    <t>РП 6кВ Техкомплекс от ПС 35 кВ Березовская-Новая</t>
  </si>
  <si>
    <t>яч.№112, 216 "Скиповой подъем"</t>
  </si>
  <si>
    <t>РП 6 кВ 6-ой уклон от ф.6-3 от РП 6 кВ Техкомплекс от ф.6-204 от ПС 35 кВ Березовская-Новая</t>
  </si>
  <si>
    <t>РП 6 кВ 3-ий уклон от ф.6-113 от ПС 35 кВ Березовская-Новая</t>
  </si>
  <si>
    <t>ПС 35 кВ Первомайская</t>
  </si>
  <si>
    <t>РП 0,4 кВ Эл. цех от ф.6-26 от ПС 35 Первомайская</t>
  </si>
  <si>
    <t>яч.№2 "Мех цех", яч.№19 "Конвейерный уклон", ф.6-4;</t>
  </si>
  <si>
    <t>РП 6 кВ 2 бр-г от ф.6-22 от ПС 35 кВ Первомайская</t>
  </si>
  <si>
    <t>яч.№37 ТП-105, СНТ "Первомаец", яч.№13,20 ТП-102 "Компрессорная", яч.№26,27 ТП-101 "БВС"</t>
  </si>
  <si>
    <t>РП 6 кВ 71 бр-г от ф.6-3 от ПС 35 кВ Первомайская</t>
  </si>
  <si>
    <t>РПП 6 кВ 42 бр-г от ф.6-22 от ПС 35 кВ Первомайская</t>
  </si>
  <si>
    <t>РПП 6 кВ 42 бр-г от ф.6-37 от ПС 35 кВ Первомайская</t>
  </si>
  <si>
    <t>РПП 6 кВ 72 насосная от ф.6-36 от ПС 35 кВ Первомайская</t>
  </si>
  <si>
    <t>РП 0,4 кВ Гл. подъем от ф.6-27 от ПС 35 кВ Первомайская</t>
  </si>
  <si>
    <t>РП 0,4 кВ №1,№2 от ф.6-26 от ПС 35 кВ Первомайская</t>
  </si>
  <si>
    <t>МКД, университет</t>
  </si>
  <si>
    <t>ПС 35 кВ №5 Новая</t>
  </si>
  <si>
    <t>ф.38-РП-5-2</t>
  </si>
  <si>
    <t>ф.18-ЦРП-3-2</t>
  </si>
  <si>
    <t>ф.15-РП-38-1</t>
  </si>
  <si>
    <t>ф.9-РП-10-1</t>
  </si>
  <si>
    <t>ф.11-РП-2-2</t>
  </si>
  <si>
    <t>ф.15-147</t>
  </si>
  <si>
    <t>ф.18-181</t>
  </si>
  <si>
    <t>ф.19-437</t>
  </si>
  <si>
    <t>ф.22-429</t>
  </si>
  <si>
    <t>ф.5-433</t>
  </si>
  <si>
    <t>ф.3-484</t>
  </si>
  <si>
    <t>ф.26-425</t>
  </si>
  <si>
    <t>ф.19-РП-44-2</t>
  </si>
  <si>
    <t>ф.4-РП-36-1</t>
  </si>
  <si>
    <t>ф.22-249</t>
  </si>
  <si>
    <t>ф.18-РП-10-2</t>
  </si>
  <si>
    <t>ф.41-648-1</t>
  </si>
  <si>
    <t>ф.11-295</t>
  </si>
  <si>
    <t>Трансформатор 26-02 (яч. 7, 11 ЗРУ-35 кВ на ПС 110 кВ Химпром)</t>
  </si>
  <si>
    <t>ПС № 26 ООО "Химпром"</t>
  </si>
  <si>
    <t>ф.6-4 РУ6-3 (1 сек.), ф.6-18 РУ6-1 (2 сек.)</t>
  </si>
  <si>
    <t>Ф.6-3, Ф.6-4, Ф.6-11</t>
  </si>
  <si>
    <t>ф.6-9, ф.6-14, ф.6-1; ф.6-13, ф.6-14; ф.6-3, ф.6-9</t>
  </si>
  <si>
    <t>П6-10-ТП, П6-3-ТП</t>
  </si>
  <si>
    <t>ф.6-11-З, ф.6-6-З</t>
  </si>
  <si>
    <t>ф.6-8-ЦЭММ</t>
  </si>
  <si>
    <t>ф.6-16-ЭЦ</t>
  </si>
  <si>
    <t>АО "Разрез Октябринский"</t>
  </si>
  <si>
    <t>ООО ППФ "Снежинская"</t>
  </si>
  <si>
    <t>ООО "Птицефабрика Инская"</t>
  </si>
  <si>
    <t>ф.6-19-к, ф.6-9-к</t>
  </si>
  <si>
    <t>Шины ГРУ 6 кВ НК ТЭЦ, шины ЗРУ-110 кВ НК ТЭЦ</t>
  </si>
  <si>
    <t>РП 20-7</t>
  </si>
  <si>
    <t>РП-5 ф.6-10-К</t>
  </si>
  <si>
    <t>РП-10 ф.6-6-464</t>
  </si>
  <si>
    <t xml:space="preserve">РП-3 ф.6-9-325 </t>
  </si>
  <si>
    <t>РП 30-5</t>
  </si>
  <si>
    <t>РП 30-14</t>
  </si>
  <si>
    <t>Ц-20</t>
  </si>
  <si>
    <t>РП 23-15</t>
  </si>
  <si>
    <t>РП 23-12</t>
  </si>
  <si>
    <t>РП 47-3</t>
  </si>
  <si>
    <t>РП 47-4</t>
  </si>
  <si>
    <t>РП 27-9</t>
  </si>
  <si>
    <t>РП 27-2</t>
  </si>
  <si>
    <t>ф.6-20</t>
  </si>
  <si>
    <t>ф.10-3</t>
  </si>
  <si>
    <t>ф.6-13</t>
  </si>
  <si>
    <t>ф.6-21</t>
  </si>
  <si>
    <t>ф.6-106</t>
  </si>
  <si>
    <t>ф.6-106 (ф.6-1 РП-1)</t>
  </si>
  <si>
    <t>ф.6-115 (ф.6-5 РП-12)</t>
  </si>
  <si>
    <t>ф.6-213</t>
  </si>
  <si>
    <t>ф.6-7 (ф.6-4 РП-5)</t>
  </si>
  <si>
    <t>ф.6-17</t>
  </si>
  <si>
    <t>ф.6-13 (ф.6-5 РП-4)</t>
  </si>
  <si>
    <t>Котельная №1, МБДОУ №34, ателье, столярный цех, гаражные боксы, магазины, уличное освещение, офисы, ОАО "Мобильные телесистемы" Сибирский филиал ПАО "Мегафон", Покровский женский монастырь, СТО, автомойки, ООО "Метакон", МАУЗ "Городская поликлиника №3", жилые дома</t>
  </si>
  <si>
    <t>Кемеровский филиал ООО "Т2 Мобайл", ООО "Тринити", ООО "Атлантик",  ОАО "Мобильные телесистемы", СТО,  АЗС, Сибирский филиал ПАО "Мегафон", котельна №26, Сибирский филиал ПАО "Мегафон", ООО "Втормет",  ООО "Объединенное ПТУ Кузбасса", ООО Континент права, ООО "Дорожник" битумохранилище, сауна, гаражные боксы, цех по переработке рыбы, уличное освещение, магазины, жилые дома</t>
  </si>
  <si>
    <t>Котельная,Бойлерная,Банк,Дома коммунального сектора,Насосная</t>
  </si>
  <si>
    <t>Бойлерная,Котельная,ВОСТНИИ,Насосная</t>
  </si>
  <si>
    <t xml:space="preserve">Дома коммунального и частного сектора,Школа,КУСОН,Суд,Станция скорой помощи,ЦОДД, </t>
  </si>
  <si>
    <t>Теплоэнерго (Котельная №27)</t>
  </si>
  <si>
    <t>Б/С "Вымпелком", Столярный цех</t>
  </si>
  <si>
    <t>Дома коммунального и частного сектора</t>
  </si>
  <si>
    <t>Библиотека, КГКБ№4, Дом пристарелых, КемВод, Наркологический диспансер,Стомотология, КТТУ, Банк, Промзона.</t>
  </si>
  <si>
    <t>2 Газовая котельная, Котельная, Поликлиника, Диспансер, Горсвет,  2 Д/сад,, 2 Школа, Детская полиелиника, узел связи, Дома комунального и частного сектора, Кнс-2</t>
  </si>
  <si>
    <t xml:space="preserve">Гуфсин, Котельная, Поликлиника, Дома комунального и частного сектора, КНС-2, Горсвет, Магазины, АТС, Узел связи, Светофорный объект,  ПАО Сбербанк, </t>
  </si>
  <si>
    <t>ТП-152 пос.Барзас, коммунальный сектор</t>
  </si>
  <si>
    <t>ТП-88, 87, 110 Т-АЗС, Барзасское товарищество, ИП Тарасов, ФЛ Викулина, ФЛ Симдянов, ООО Вторчермет, БГПАП, ФЛ Петров, СТО, ИП Морозов, ИП Процун, ФЛ Петросян, Автогазсервис</t>
  </si>
  <si>
    <t>ТП-136 о/л Юбилейный, ТП-141 о/л Ласточка, ТП-о/л Орленок</t>
  </si>
  <si>
    <t>ТП-114, частный сектор</t>
  </si>
  <si>
    <t>ТП-110 Т-2, ИП Чугунный, ФЛ Григорян, ИП Тарасов</t>
  </si>
  <si>
    <t>ТП-СКПТУ</t>
  </si>
  <si>
    <t>ТП-166, 85, частный сектор</t>
  </si>
  <si>
    <t>п.Дмитриевка, Юго_Александровка, п.Успенка, частный сектор</t>
  </si>
  <si>
    <t xml:space="preserve">ТП-24, 25, 179, 181, 182, ТП-Жданов, частный, коммунальный сектор, ИП Бин, Травмпункт, магазины, светофор, ДК Шахтеров, почта, аптека, </t>
  </si>
  <si>
    <t>ТП-83, 29, 174, частный сектор, АЗС,  ООО РСУ</t>
  </si>
  <si>
    <t>ТП-БДСУ, ТП-Сиро</t>
  </si>
  <si>
    <t>ТП-171 Т-2 частный сектор</t>
  </si>
  <si>
    <t>ТП-112, 113 частный сектор</t>
  </si>
  <si>
    <t>ТП-163 частный сектор</t>
  </si>
  <si>
    <t>ПС 35 кВ Бирюлинская</t>
  </si>
  <si>
    <t>ПС 35 кВ Латышевская</t>
  </si>
  <si>
    <t>ПС 35 кВ Ягуновская</t>
  </si>
  <si>
    <t>ПС 35 кВ Северная</t>
  </si>
  <si>
    <t>ПС 110 кВ КСК</t>
  </si>
  <si>
    <t>ПС 110 кВ Космическая</t>
  </si>
  <si>
    <t>ПС 110 кВ №30 Кедровская</t>
  </si>
  <si>
    <t>ф.6-9-ЗУ</t>
  </si>
  <si>
    <t>ф.6-8-тц</t>
  </si>
  <si>
    <t>1с. ф. 6-3-П</t>
  </si>
  <si>
    <t>ф. 6-14-Ш</t>
  </si>
  <si>
    <t>2с. ф. 6-4-Ю</t>
  </si>
  <si>
    <t>ф.10-18-М</t>
  </si>
  <si>
    <t>Дома ч/с-467,  к/с-2, котельная-1, школа-1, юр/лиц-13</t>
  </si>
  <si>
    <t>телецентр-1, дома ч/с-116, юр/лица-2</t>
  </si>
  <si>
    <t>Дома ч/с-223,  к/с-85, д/сад-1, 2 приюта, больница, КНС, АТС, юр/лица-35</t>
  </si>
  <si>
    <t xml:space="preserve">1015 ж/д ч/с, 46 мкд  3 д/сада, интернат, 2 школы, Больница, поликлиника, скорая помощь, Котельная, КНС, АТС, ВГСЧ,  ДК, отд. Полиции, + 48 юр лиц </t>
  </si>
  <si>
    <t>1668 ж/д ч/с, 1 мкд,  48 юр. лиц (школа, котельная, АТС, 2-е базовые станции, поликлинника, 2 скважины, 2-е АЗС)</t>
  </si>
  <si>
    <t xml:space="preserve"> д/сад-1, школа-1,  домов к/с-15, домов ч/с 92, ИК-44-1, юр/лиц-45 </t>
  </si>
  <si>
    <t>котельная-1, юр/лица-1</t>
  </si>
  <si>
    <t xml:space="preserve">8- юр.лиц, Очистные ООО "Белгос", ООО"Белсах",УВД новый корпус, АЗС </t>
  </si>
  <si>
    <t>204 ч/с, 22 юр. Лиц (дет. Приют, котельная приюта, клуб,насосная, скважины, фельдшерский пункт, почта, пром. и жилая Зона  ИК-44</t>
  </si>
  <si>
    <t xml:space="preserve">725 ж/д ч/с, 9 мкд, 18 юр., АЗС, Метеостанция, д/сад,ЦДК,БАСК, банк,3й гидроузел, Энергосеть, стадион "Металлург",АБК+котельная </t>
  </si>
  <si>
    <t>461 ж/д ч/с, 8 мкд, 49 юр. Лица, Поликлинника, Скорая помощь, Женская консультация, психдиспанцер, пищеблок, лабаратория,баклабаратория, психдиспансер,диагностич. центр, аптека, ЕДДС, 2 пекарни, базовая станция, АТС, детский сад,   УВД+ котельная УВД+ КПЗ,КНС, элеватор, 
мельница, АЗС</t>
  </si>
  <si>
    <t>933ж/д ч/с, 43 мкд,  96 юр. Лица, Больница, роддом, Школа, 3 д/сада, гидроузел,Стадион, Энергосеть, 3 базовые станции, общество слепых</t>
  </si>
  <si>
    <t xml:space="preserve"> 2 комм.дома/ 2-х этажные- 32кв/, 900 ч/с; 14 юр/лиц (2 котельных, база, базовая станция, АЗС, пекарня) </t>
  </si>
  <si>
    <t>335 дом ч/с,4 комм.дома,  8 юр.лиц (Абонентская база+котельная базы,  д/сад, 2школы, базовая станция)</t>
  </si>
  <si>
    <t xml:space="preserve"> 4 комм.дома,194  ч/сектора; 14 юр/лиц(котельная-резерв, АТС, ж/д переезд, клуб)</t>
  </si>
  <si>
    <t xml:space="preserve">189 ж/д ч/с, 19 мкд , 65 юр. Лиц (д/сад, интернат, реабелитац. Центр, школа, 2-е поликлиники,ЦТП, КНС, АТС,Очистные)                           </t>
  </si>
  <si>
    <t>322 ч/с, 4 комм.дома; 10 юр.Лиц (школа, 2Д/сад, спорткомплекс,  кислород. Станция, ж/д переезд)</t>
  </si>
  <si>
    <t>45 мкд, 133 ч/с, 53 юр. Лиц ( ЦТП, туб. Диспанцер, Очистные, 2 д/сада, 3 школы, РКЦ, сберкасса, художественная школа, школа исскуств,3- стоматологии</t>
  </si>
  <si>
    <t>618 ж/д ч/с, 21 юр. Лиц (ПНС,КНС)</t>
  </si>
  <si>
    <t>дома к/с-12, больница -3, котельная, парк, 2 морга, поликлиника, школа-1, юр/лиц-16</t>
  </si>
  <si>
    <t>37 мкд - 1223кв, 64 юр. Лиц, Школа, Д,/сад, ЛОВД-резерв,ГОРОНО,МФЦ , мировые суд., Котельная, ЦЗН, трк "Омикс", гостинница+ресторан, Судебного департам., школа исскуств, коммит по земель ресурсам, стамотологии</t>
  </si>
  <si>
    <t xml:space="preserve"> 30 мкд  , котельная, город. И район. администрация, д/сад, военкомат, АТС,почтамп, +142 юр. Лиц</t>
  </si>
  <si>
    <t>котельная, 2 д/сада, школа, КНС, МФЦ, насосная, таможня,район. Суд, автовокзал, домов к/с-56, юр/лица-202</t>
  </si>
  <si>
    <t>школа-1, д/сад-1, скважина-1, дома ч/с-87, дома к/с-28, юр/лиц-42</t>
  </si>
  <si>
    <t xml:space="preserve"> 2 Котельных, 3 юр/лица,  539 ч/сектора, 2 комм.дома  24кв. </t>
  </si>
  <si>
    <t>1236ж/д ч/с, 7 мкд- 172кв, 71 юр. Лица ( 3 Котельных, 4 д/сада, детская больница, школа)</t>
  </si>
  <si>
    <t>Дома ч/с -222, насосная-1, КНС-2,  юр/лиц-3</t>
  </si>
  <si>
    <t>Дома к/с-3, юр/лиц-3</t>
  </si>
  <si>
    <t>Дома к/с-2,  юр/лиц-5</t>
  </si>
  <si>
    <t>Дома к/с-1, Дома ч/с  -2,  юр/лиц-4</t>
  </si>
  <si>
    <t>Дома к/с-2, школа-1, школа, АТС, 3 сотовых, юр/лиц-2</t>
  </si>
  <si>
    <t>Дома к/с-12,  юр/лиц-2</t>
  </si>
  <si>
    <t>Дома к/с -14, д/сад-1, юр/лиц-37</t>
  </si>
  <si>
    <t>Дома к/с-14,  юр/лиц-24, школа, Д/с, УВД, АТС</t>
  </si>
  <si>
    <t>2 мкд (5эт-233кв), школа,(д/сад№64),+3 юр. Лиц</t>
  </si>
  <si>
    <t>Дома к/с-13, Дома ч/с  -202, гимназия-1, д/сад-3. бассеин-1, спорткомплекс-1,  юр/лиц-44</t>
  </si>
  <si>
    <t>Дома к/с-14, Дома ч/с  -20, котельная-1, насосная-1, АТС-1,  юр/лиц-2</t>
  </si>
  <si>
    <t>Дома к/с-12, д/сад-1, УВД-1,  юр/лиц-21</t>
  </si>
  <si>
    <t>Дома к/с-11 Дома ч/с  -37, поликлинака-1, скорая помощь-1, д/сад-1,  юр/лиц-14</t>
  </si>
  <si>
    <t>Дома к/с-10, котельная-1, насосная,  юр/лиц-8</t>
  </si>
  <si>
    <t>ОО УКиТС,Энергосервис, ООО "Кузбасстопливосбыт", уличное освещение г.Гурьевска, ООО "Золотая гора", Детский сад №6, ОАО ГМЗ, КДЮСШ Гурьевского района, Лесхоз, ОАО Ростелеком, ООО УКиТС, индивидуальные предприниматели и организации - 15</t>
  </si>
  <si>
    <t>209 ч/сектора.</t>
  </si>
  <si>
    <t>Котельная , перекачка, 524 ч/сектора</t>
  </si>
  <si>
    <t>61 ч/сектора</t>
  </si>
  <si>
    <t>447 ч/сектора, 46 коммун/кв.</t>
  </si>
  <si>
    <t>ГБУ КО "Ижморская СББЖ",ГКУ "Центр занятости  населения Ижморского района",ЗАО "Енисей-Сервис",Ижморское ГП АТП Кемеровской обл,МКУ "Отдел жизнеобеспечения",население 462 потребителя.</t>
  </si>
  <si>
    <t>МОУ "Ижморская СОШ №2",МУП "Ижморское ЖКХ"Ижморского муниципального района,ООО "Ижморская тепло-сетевая компания",ФГКУ " 2 отряд ФПС по Кемеровской области".Население 500 потребителей.</t>
  </si>
  <si>
    <t>Администрация Ижморского района,ГБУЗ КО Ижморская районная больница,ГП КО "Центр Технической Инвентаризации",Крестьянское хозяйство Узбекова,МДОУ Ижморский  детский сад №3 "Колосок",МДОУ Ижморский детский сад №2 "Солнышко",МКД-20шт,МУП "Ижморское ЖКХ"Ижморского муниципального района,ООО "Жилищно-комунальное хозяйство Яйского района",ООО "Ижморская тепло-сетевая компания".Население-1146 потребителей ЧС.</t>
  </si>
  <si>
    <t>КНС, Очистные сооружения</t>
  </si>
  <si>
    <t>Очистные сооружения, СНТ "Дорожник", ОДПУ  2 шт. население 8 домов</t>
  </si>
  <si>
    <t>150 юридических лиц, население частного сектора 1885 домов,  ООО "Мастер-сервис", ООО УК "Южный Кузбасс", МУП УК "ЖКХ" (ОДПУ39шт) Спец.училище, МФЦ , ГБУЗ КО "Осинниковская городская больница", ВГУП ВГСЧ, детский сад, школа, котельная. Садовое общество - 13 шт.</t>
  </si>
  <si>
    <t>2 юридических лица, население 30 дом,  ОДПУ  1 шт.</t>
  </si>
  <si>
    <t xml:space="preserve">ООО УК "ЖСК" (ОДПУ 11 ПУ) , население 1635 домов, 99 юридических лиц , УпЖ КГО (уличное освещение), котельная, гидроузел, АТС, КНС, пожарная часть, детские сады, гаражи, ГБУ КО"Малиновский психоневрологический интернат", церковь, ОАО "Мобильные телесистемы", </t>
  </si>
  <si>
    <t xml:space="preserve">ООО УК "ЖСК" (ОДПУ 17 ПУ) , население 325 домов, 47 юридических лиц , УпЖ КГО (уличное освещение), котельная, Почта "России", Базовая станция  (Билайн), школа, КНС. </t>
  </si>
  <si>
    <t>Население 484 дома,  20 юридических лица, котельная, школа,  ГУ МЧС России по Кемеровской области</t>
  </si>
  <si>
    <t>ОДПУ - 69 шт. ПУ; , население 594 домов, 197 юридических лиц , администраци КГО,  УпЖ КГО (уличное освещение),  детские сады  гаражи, поликлинника; ГБУЗ КО "Осинниковская городская больница" Банки, Школы, МВД РФ по г.Калтану, АТС.</t>
  </si>
  <si>
    <t>УпЖ КГО (уличное освещение); ОДПУ - 56 дома,; садовое общество; городская баня;, кислородный цех; психиотрическая больница; 249 юридических лиц , население 976 дома</t>
  </si>
  <si>
    <t>СТО, мебельный цех, деревообрабатывающий цех, очистные сооружения, "Кузнецкэкология+", здание локомотивного депо, здание конторы участка движения.</t>
  </si>
  <si>
    <t xml:space="preserve">Кож вен диспансер, дет сад, молочная кухня, котельная, 
62 юр лица, 208 ч/сектор (печное), 475 комм кв (ценрализованное). </t>
  </si>
  <si>
    <t xml:space="preserve"> 2 дет сада, муз школа, дом сестринского ухода, резерв для котельной №25, 36 юр лиц, 142 ч/сектор (печное), 1792 комм кв (ценрализованное). </t>
  </si>
  <si>
    <t>КНС №4, 19 юр лиц, 953 ч/сектор (печное), 314 комм кв (ценрализованное).</t>
  </si>
  <si>
    <t>Котельная 15А ввод №2, МФЦ, городской архив, ОАО "Киселёвское ПТУ", база филиала, отдел УФМС, школа №21, дом ребёнка, соцзащита, 3 дет сада, котельная №9, автовокзал, 2 АЗС, КНС №4, ГУ №6, 84 юр лица  
90 ч/сектор (печное), 965комм/кв (централизованное)</t>
  </si>
  <si>
    <t>ООО "Дорстрой", Котельная №1 (резерв), горбольница №5, 2 дет сада, дет дом, центр детского туризма, котельная №38, 9 юр лиц, 1280 ч/сектор (печное), 242 комм кв (ценрализованное).</t>
  </si>
  <si>
    <t>ГУ №5, узел связи, почта, котельная, школа, муз школа, 2 дет сада, детский санаторий, ДК "Шахтёра", детская поликлиника, вет. станция, котельная №38 ввод №2 (резерв) 26 юр лицо, 696 ч/сектор (печное), 901 комм кв (ценрализованное).</t>
  </si>
  <si>
    <t>Центр детского творчества, котельная, храм, АЗС, кафе, КНС №2, водоскважины, ДРСУ, 17 юр лиц, 479 ч/сектор (печное), 454 комм кв (ценрализованное).</t>
  </si>
  <si>
    <t>2 школы, муз школа, дет сад, участок филиала, школа-интернат, АТС, пункт полиции, подстанция скорой помощи, Филиал детской поликлиники, детский противотуберкулёз-ный санаторий, котельная, пож часть, БПХ, 
28 юр лица, 173 ч/сектор (печное), 1328 комм кв (ценрализованное).</t>
  </si>
  <si>
    <t xml:space="preserve">ГОВД, рота ППС, психдиспансер, прокуратура, узел связи, горный техникум, 2 котельные, станция скорой помощи, МБУ "ЦГБ", Детская больница, казначейство, ФГКУ "13 отряд ФПС по Кемеровской области", 125 юр лиц, 24 ч/сектор (печное), 1163 комм кв (ценрализованное). </t>
  </si>
  <si>
    <t>ККЗ "Россия", школа, 2 поликлиники, химлаборатория, санбаклаборатория, администрация КГО, оздоровительный комплекс "Юность", ГУ-6, 164 комм кв  (ценрализованное), 12 юр/лиц</t>
  </si>
  <si>
    <t>Стоматологическая поликлиника, 3 дет сада, дом ветеранов, АТС №3, 2 котельные, 37 юр лица, 33 ч/сектор (печное), 2252 комм кв (ценрализованное).</t>
  </si>
  <si>
    <t>Дом детского творчества, ГИБДД, 3 школы, дет сад, 2 котельных, ГУ № 6Б, цех производства печенья, 13 юр. лиц, 437 ч/сектор (печное), 1156 комм кв (ценрализованное).</t>
  </si>
  <si>
    <t xml:space="preserve">Лицей №1, филиал скорой помощи, 3 дет сада, школа, муз школа, КНС, АТС, База филиала, БРУ, РРС, 77 юр лиц, 3931 комм кв (ценрализованное). </t>
  </si>
  <si>
    <t xml:space="preserve"> 3 дет сада, школа, центр развития творчества, 41 юр лиц, 3422 комм кв (ценрализованное). </t>
  </si>
  <si>
    <t xml:space="preserve">Дет сад, дет поликлиника, КНС №1, База филиала, БРУ, гаражи, 38 юр/ лиц, 2332 комм кв (ценрализованное). </t>
  </si>
  <si>
    <t xml:space="preserve">2 дет сада, КНС №3,  10 юр лиц, 425 ч/сектор (печное), 993 комм кв (ценрализованное). </t>
  </si>
  <si>
    <t xml:space="preserve">Гаражи, дет сад №58, дет дом, котельная №14, колледж, 4 юр лиц, 162 ч/сектор (печное), 1265 комм кв (ценрализованное). </t>
  </si>
  <si>
    <t xml:space="preserve">2 котельные, школа, , 44 юр лиц, 192 ч/сектор (печное), 990 комм кв (ценрализованное). </t>
  </si>
  <si>
    <t>АО "Поляны"</t>
  </si>
  <si>
    <t>ООО "Горводоканал", ФКУ Мариинская ВК ГУФСИН России по Кемеровской области, ООО "А-Энерго" , ФКУ ИК-35 ГУФСИН России по Кемеровской области, МУП "Мариинец" (МКД), , прочие потребители , потребители частного сектора, население МКД</t>
  </si>
  <si>
    <t>ООО "Горводоканал", КОО "ВДПО", ДОСААФ России Тяжинского района Кемеровской области, Мариинский филиал ГКУЗ КО КОКПТД, ОАО Мариинский ЛВЗ, УИЖ (уличное освещение), ФБУЗ "Центр гигиены и эпидемиологии в Кемеровской области", ООО "А-Энерго", ЗАО "Кемеровская мобильная связь", ГБУ  КО "Мариинская СББЖ", Мариинское ГПАТП  Кемеровской области, ОАО "Газпромнефть - Новосибирск" , МУП "Мариинец" (МКД), ООО "Бастион" (МКД), прочие потребители (11 юр/лиц)</t>
  </si>
  <si>
    <t>ГПОУ "Мариинскийполитехнический техникум", АО "Тандер",ОАО "Газпромнефть - Центр", ПАО "Ростелеком", ООО"Горводоканал", АО "ЕнисейАвтодор", ООО "СЧ Недвижимость", ООО "Кузбасская энергосетевая компания", ООО "Перекресток Ойл", ООО "Теплосервис», УИЖ (уличное), ПАО"Кузбассэнерго"-РСК", МУП "Мариинец" (МКД), ООО "Бастион" (МКД), ООО "Жилкомсервис" (МКД), прочие  потребители (10 юр/лиц), 694 ч/сектора</t>
  </si>
  <si>
    <t>Администрация Мариинского муниципального района, ООО "ТК Чайка", ОАО Мариинский ЛВЗ, ООО"Горводоканал», ООО "Благоустройство", ООО Теплосервис , ООО "Эдельвейс-1", ООО Фирма "Бонус", УИЖ (уличное), ЗАО АМК-фарма, ИП Гапеенкова Н.В., МБОУ "СОШ № 1", МАУ "Комбинат школьного питания  Мариинского муниципального района", МУП "Мариинец" (МКД), ООО "Бастион" (МКД), прочие потербители (56 юр/лиц), 1820 ч/сектора</t>
  </si>
  <si>
    <t>АО "Национальная Башенная Компания", ГПОУ " Мариинский политехнический техникум", ИП Макаров А.П., МБДОУ  "Д/с №9  "Аленка", МБОУ  "СОШ  N7", ОАО Мариинскмежрайгаз, ООО "Горводоканал", ООО "Компания Центр", ООО "Кузбасстопливосбыт", ООО "Мариинск Тревел", ООО "Мариинское строительное управление", ООО "Теплосервис", ООО "ТК "Чайка", ПАО "ВымпелКом", УИЖ (уличное освещение), ФГКУ Комбинат "Алтай" Росрезерва , ФКУ "ЛИУ №33 ГУФСИН КО", ООО "Бастион" (МКД), прочие юр. лица, потребители частного сектора</t>
  </si>
  <si>
    <t>ЗАО "Горстроймонтаж", ЗАО "Промест-Т", ЗАО Мариинский рынок, ООО Волна, МБУЗ "ЦГБ"  Мариинского муниципального района, Межмуниципальный отдел  МВД  РФ "Мариинский", ПАО "МегаФон", ПАО "Ростелеком", ПАО "Сбербанк России", ПАО Ростелеком, ООО "Горводоканал", ООО "Мариинск Тревел", ООО "ТСО "Сибирь", ООО "Теплосервис, ООО Новокузнецктехмонтаж,  УИЖ (уличное освещение), Администрация Мариинского муниципального район, Межмуниципальный отдел  МВД  России, Прокуратура, ООО "Кузбасс Капитал Инвест", ООО "Ремстройавто", ООО "Сибстандарт", ФГУП "Почта России" , ООО ЧОО "Медведь-1", прочие потребители (36 юр/лиц), 1654 ч/сектора</t>
  </si>
  <si>
    <t>Очистные ОСК Притомский, 1 объект связи, 1 КНС (резерв), 3 МКД (76 кв.), 252 дома ч/с, 12ю/л ( АТП Томусинской ГРЭС, 1 пож. часть, 
1 профилакторий, 1 лодочная станция, 1 пилорама, СГТ современные горные технологии,1 база отдыха, радиорелейная связь 4 ю/л (ч/гаражи)</t>
  </si>
  <si>
    <t xml:space="preserve"> 2 школы, школа искуств, ДК Горького, Больничный городок, Поликлиника, Леч.корпус № 3, 1 ВНС, 1 КНС, 14 МКД (745 кв.), 91 дом ч/с, 39 ю/л (19 магазина,1 электроцех, 1 СТО, 1 склад, 1 гараж МУП, 1 аптека, станция юных туристов, 1 здание церкви, 1 почта, 2 парикмахерская, 5 киосков, 1 рынок, 1 нежилое здание , 1 офисное здание, 1 Антена РТА, 1 спортзал шк.7) </t>
  </si>
  <si>
    <t>3 д/с, 47 МКД (909 кв.), 1 ВНС, 1 КНС, 1 спортивный объект, 1 вышка сотовой связи, 36 ю/л(4 парикмахерские, 16 магазинов, 2 аптеки,  1 дет. игровая комната, 1 ателье, 1 банк, 1 кафе, 3 киоска,1 церковь, 1 антена РТА, УО мачты на кольце), 38 домов ч/с</t>
  </si>
  <si>
    <t>Новокузнецкая  тепловая компания,
5  ВНС, ДК Горького (Подобас), Поликлиника, Тубдиспанцер, 
1 вышка связи,  17 юр/лиц,  993 ч/сект, 
32 МКД - 1663 кв.</t>
  </si>
  <si>
    <t>24 МКД (1067кв), 78 ю/л, 1 здание АТС, 1 здание Кузбассэнергосбыта, 1 муз. школа, 1 здание ОВД,  2 д/сад, 1 жен.консультации, 1 здание пенсионного фонда, 1 здание Администрации г. Мыски, 1 здание автовокзала, 4 дома ч/с, 1 АЗС</t>
  </si>
  <si>
    <t>18 МКД (1212 кв),1 шк., 1 роддом, 1 больница, 26 ю/л, 1 д/сад,  1 БС сотовой связи, 18 домов ч/с, 2 ч/гаража</t>
  </si>
  <si>
    <t>2 МКД (34кв.), 1567 домов ч/с, 4 БС сотовой связи, 17 ю/л,3 СОК Мрас-Су, 2 ВНС, 2 МКД (34кв.), 1 поликлиника, 2 д/сад,     1 почта,  военкомат,1 Ростелеком(гараж)</t>
  </si>
  <si>
    <t>30 МКД (1515 кв),  1 ДК , 1 ДК (сцена),  1 почта, Энергосеть филиал г. Мыски, 55 ю/л, 2 д/сад, 1 роддом, 1 больница (корпус №1),1 детская больница, 1 детская поликлиника,  1 здание городского суда, 2 БС сотовой связи, 155 домов ч/с, 1 здание АТС, 1 кинотеатр</t>
  </si>
  <si>
    <t>19 МКД (1270 кв.), 1 шк., 80 ю/л,  2 БС сотовой связи</t>
  </si>
  <si>
    <t>ЦОС Мыски, 921 дом ч/с, 12 ю/л ( 1 магазин, киоск, УО областной дороги, сад. Общество, 4 базы отдыха, заповедник, конеферма, пилорама), Водозабор, ПРМ Рембазовская, 1 шк. 1 котельная школы, ледовая переправа, 185 дач/уч.</t>
  </si>
  <si>
    <t>8 ю/л(1 склад, гаражи ЖКО, перерабатывающая фабрика, 2 магазина, ж/д переезд, киоск, резервуары водоканала),  741 домов ч/с,  137 ч/гаражи,  2 БС сотовой связи</t>
  </si>
  <si>
    <t xml:space="preserve">18 ю/л(дор. строит. управление, 3 магазина,  Автомойка, 1 ИП, ШПУ, КЕНТЕК, 5 пилорамм, гар. общество, МУП благоустройство города, киоск,МДРСУ ООО"СтройД",ООО Профрент ),  436 дома  ч/с, 2 ВНС </t>
  </si>
  <si>
    <t>2 котельные, 2 школы, 1 стадион, 28 юр.лиц., 34 дома ком./сект. - 487 кв., частный сектор 352 домов, 39 гаражей</t>
  </si>
  <si>
    <t>1 школа, 1 д/сад, 1 дом дет. творчества,  31 юр/лиц, 7 домов ком./сект. -104кв.,частный сектор 1344 домов, 5 гаражей.</t>
  </si>
  <si>
    <t>5 юр/лиц, частный сектор 274 домов.</t>
  </si>
  <si>
    <t>1 школа, 1 котельная, 1 библиотека, 3 юр/лица, 2 дома ком./сект. - 56 кв.</t>
  </si>
  <si>
    <t xml:space="preserve">ч/с -114 </t>
  </si>
  <si>
    <t>насосная, 6 юр/лиц, частный сектор 789 домов, 1 гараж.</t>
  </si>
  <si>
    <t>юр/лиц-1</t>
  </si>
  <si>
    <t>2 библиотеки, 2 д/сада, 1 школа, 1 школа-интернат,  администрация,  техникум, 104 юр/лиц, 48 домов ком./сект. - 1925кв., 196 домов ч.с., 126 гаражей</t>
  </si>
  <si>
    <t>19 юр/лиц. 3 гаража</t>
  </si>
  <si>
    <t>1 Горбольница, 7 юр/лица, 51 домов ч.с., 634 гараж</t>
  </si>
  <si>
    <t>1 школа, 1 д/сад, 1 дом ребёнка, 17 юр/лиц,  12 домов ком./сект. - 1030 кв., 245 ч/сектора, 166 гаражей</t>
  </si>
  <si>
    <t xml:space="preserve"> ОАО Северо Кузбасская Энергетическая Компания (Перекачная насосная станция); 1 д/сад, 7 юр/лиц, 7 домов ком./сект. - 386 кв, час.сектор - 83 дома</t>
  </si>
  <si>
    <t>Администрация (архив), Управление ЗАГСа; МБУ Городской молодежный центр (Бассейн); 1 жен. консультация; 1 д/сад; 1 школа;  24 юр/лица, 8 домов ком./сект.-887 кв.</t>
  </si>
  <si>
    <t>МБОУ ДО ДДТ (Дом детского творчества); МБУ КЦСОН г. Полысаево (Офис); МБУК ДК Родина (помещение); 1 банк; 1 д/сад; 2 КНС; 33 юр/лица, 18 домов ком./сект.  - 1196 кв.</t>
  </si>
  <si>
    <t>1 МБУ КЦСОН (Офис); 1 КНС; 1 д/сад; 6 юр/лиц, 17 домов ком./сект. -1055 кв.</t>
  </si>
  <si>
    <t>2 Электробойлерные</t>
  </si>
  <si>
    <t>очистные сооружения</t>
  </si>
  <si>
    <t>1Гидроузел, 2  юр/лиц.</t>
  </si>
  <si>
    <t>1Гидроузел, 6  юр/лиц.</t>
  </si>
  <si>
    <t>2 котельные</t>
  </si>
  <si>
    <t>КНС</t>
  </si>
  <si>
    <t xml:space="preserve"> МБУ КЦСОН (гараж); ОАО Северо Кузбасская Энергетическая Компания (Водопроводный участок ВКХ); Банк ВТБ24 (помещение); Отдел ГИБДД; 10 юр/лиц.</t>
  </si>
  <si>
    <t>8 юр/лиц, частный сектор 776 домов, 251 гараж.</t>
  </si>
  <si>
    <t>2 юр.лица</t>
  </si>
  <si>
    <t>12 коммун.домов (257 кв. центральное отопление); 1143 дома частного сектора (печное отопление); 13 юр.лиц (в том числе котельная ТЭР №28)</t>
  </si>
  <si>
    <t>164 дома частного сектора (печное отопление)</t>
  </si>
  <si>
    <t xml:space="preserve">76 домов частного сектора (печное отопление); 9 комун.дома (84 кв. центральное отопление); 25 юр.лиц (в том числе котельная ГТХ № 61; котельная ГТХ № 84 (законсервирована); котельная ГТХ № 56); изолятор временного содержания). </t>
  </si>
  <si>
    <t xml:space="preserve">473 дома частного сектора (печное отопление); 14 юр.лиц (в том числе 1 котельная ГТХ № 26; школа № 12); 1 гараж. </t>
  </si>
  <si>
    <t>543 дома частного сектора (печное отопление) ; 24 коммунальных дома (490 кв. центральное отопление); 48 юр.лиц (в том числе 1 котельная ГТХ № 15 (резерв); 1 котельная ТЭР № 114; дет.сад №12; дет.сад №12; дет.сад №80; дет.сад № 68;  ПСЭ-1/1 АТС(ООО "Связь" ); АТС (ООО "Связь")(вышка); центральный районный суд;  АБК (Управление водоканала. Диспетчерская); 47 гаражей.</t>
  </si>
  <si>
    <t>387 домов частного сектора (печное отопление); 10 коммунальных домов (240 кв. центральное отопление); 66 юр лиц (в том числе 1 котельная ТЭР № 25); 1 котельная ГТХ № 24); 85 гаражей.</t>
  </si>
  <si>
    <t>14 коммунальных домов (194 кв. центральное отопление); 908 домов частного сектора (печное отопление); 24 юр.лицо (в том числе котельная №29 (резерв);насосная станция № 9; скорая помощь; женская консультация); 2 гаража</t>
  </si>
  <si>
    <t>19 коммунальных домов (232 кв. центральное отопление); 960 домов частного сектора (печное отопление); 28 юр.лиц (в том числе котельная ТЭР №38 (резерв); котельная ГТХ № 89; дет.сад №82); 8 гаражей.</t>
  </si>
  <si>
    <t>2 коммунальных дома (16 кв. центральное отопление); 1135 домов частного сектора (печное отопление);  17 юр.лиц (в том числе 2 котельных "Тепломир" (пос.Б.Керлегеш) ; "Прокопьевский психоневрологический интернат"; МАУ Детский оздоровительный лагерь круглогодичного действия "Юность"; оздоровительный центр "Олимпиец").</t>
  </si>
  <si>
    <t>5 коммунальных домов (90 кв. центральное отопление); 194 домов частного сектора (печное отопление); 15 юр.лиц (в том числе 1 котельная "Тепломир" № 16 (пос.Новостройка);  дет.сад № 64; фельдшерско-акушерский пункт; очистные Новостройка; АТС)</t>
  </si>
  <si>
    <t xml:space="preserve">404 дома частного сектора (печное отопление); 6 юр.лиц (в том числе  "Прокопьевский психоневрологический интернат";  гидроузел № 1А) </t>
  </si>
  <si>
    <t>23 коммунальных дома (1197 кв. центральное отопление); 522 дома частного сектора (печное отопление); 30 юр.лиц (в том числекотельная ГТХ №50; котельная ГТХ №53/А; лицей №57; ; насосная фекальных вод (ООО "Водоканал"); дет.сад №15; школа № 35; Дворец культуры "им. Маяковского"; дет.сад № 25; АТС); 8 гаражей.</t>
  </si>
  <si>
    <t xml:space="preserve">35 коммун.домов ( 1217 кв.центральное отопление); 461 дом частного сектора (печное отопление); 72 юр.лица (в том числе  котельная ТЭР №49; котельная ГТХ №53/А; ТЭР №51; Центр реабилитации детей; Дворец культуры "им. Маяковского"; дет.дом №7; дет.сад №15; поликлиника; "Прокопьевский строительный техникум"); 78 гаражей              </t>
  </si>
  <si>
    <t>6 коммунальных домов  (94 кв. центральное отопление); 713 домов частного сектора (печное отопление); 28 юр.лиц (в том числе дет.сад № 88; школа №26)</t>
  </si>
  <si>
    <t xml:space="preserve"> 18 юр.лиц (в том числе котельная ТЭР № 52; котельная ТЭР №78 (законсервирована); Центр гигиены и эпидемиологии в Кемеровской области; Прокопьевский наркологический диспансер; "Городская больница №1"(Терапевтическое отделение);  инфекционная больница); Городская больница №1(Главный корпус); "Городская больница №1"
(Роддом; Рентгенологическое отделение))</t>
  </si>
  <si>
    <t>166 домов частного сектора (печное отопление); 36 комунальных домов (1392 кв. центральное отопление); 67 юр.лица  (в том числе 1 котельная ТЭР № 94; 1 котельная ГТХ № 17,34; ЦТП ТЭР № 1 (законсервирована); дет.сад № 68; школа № 1; больница № 3; детская поликлиника; городская стомотологическая поликиника № 2; поликиника № 2; АТС-7/2 ; станция переливания крови); 31 гараж.</t>
  </si>
  <si>
    <t xml:space="preserve">556 домов частного сектора (печное отопление); 8 комунальных домов (104 кв. центральное отопление); 43 юр.лица  (в том числе 2 котельных ГТХ № 35,93; 1 котельная ГТХ № 34 (резерв); дет.сад  №107; дет сад № 36; школа № 3; больница № 4 (терапевтическое отделение); проф.центр; поликлиника № 1; отдел полиции "Зенковский"); 7 гаражей.                        </t>
  </si>
  <si>
    <t>30 домов частного сектора (печное отопление); 20 комунальных домов (565 кв. центральное отопление); 82 юр.лица (в том числе 1 котельная ГТХ № 9; 2 котельных ГТХ № 1,14 (резерв); насосная станция 4-4/1; УВД; ФСБ; отдел полиции "Центральный"; "дворец культуры им.Артема"); 21 гараж.</t>
  </si>
  <si>
    <t>45 коммунальных домов (1280 кв. центральное отопление); 168 домов частного сектор (печное отопление); 52 юр.лица (в том числе детский котельная ТЭР № 39 (резерв); котельная ТЭР № 85 (законсервирована); дет.сад  № 77; дет.сад №63; дет.сад  № 124; АТС-7/3; детская поликлинника; пожарная часть № 2; Социально-реабилитационный центр для несовершеннолетних "Алиса"; Дворец культуры "Ясная поляна"); 20 гаражей</t>
  </si>
  <si>
    <t>31 коммунальный дом (748 кв. центральное отопление);  84 дома частного сектора (печное отопление); 20 юр.лиц (в том числе котельная ТЭР № 85 (законсервирована); котельная ТЭР № 39; котельная ТЭР № 38; Дом детского творчества; школа № 71; Социально-реабилитационный центр для несовершеннолетних "Алиса"); 63 гаража</t>
  </si>
  <si>
    <t>42 коммунальных дома (1410 кв. центральное отопление); 520 домов частного сектора (печное отопление); 45 юр.лиц (в том числе котельная ТЭР №29; котельная ТЭР №28 (резерв); женская консультация; школа № 16; школа № 69; дет.сад 78; поликлинника; отельная ЦРБ (Тепломир); ЦРБ;  рентгенкабинет); 36 гаражей</t>
  </si>
  <si>
    <t>16 коммунальных домов (167кв. Центральное отопление); 225 домов частного сектора (печное отопление); 8 юр.лиц ( в том числе дет.сад  № 8; котельная ГТХ № 56 (резерв); котельная ТЭР № 105 (резерв)); 1 гараж</t>
  </si>
  <si>
    <t xml:space="preserve">19 коммунальных домов (626 кв. центральное отопление);  934 дома частного сектора (печное отопление); 50 юр.лиц ( в том числе 2 котельных ГТХ № 63,67; 1 котельная ТЭР № 43 (резерв); дет/сад № 33; школа № 63; скважина; АТС-665 (Сибирьтелеком) ; санаторий "Прокопьевский"(корпус №5)); 3 гаража.     </t>
  </si>
  <si>
    <t>10 коммунальных домов (328 кв. центральное отопление);  514 домов частного сектора (печное отопление); 18 юр.лиц (в том числе 1 котельная ТЭР № 43; школа № 44; поликлиника (отд.овп № 1);  Дворец культуры "Зенковский"; АТС-7/11(ООО"Связь"); насосная); 8 гаражей.</t>
  </si>
  <si>
    <t>1 коммунальный дом (8 кв. электроотопление)</t>
  </si>
  <si>
    <t>котельная ТЭР №79; дет.сад № 61;  туберкулезная больница; ЦТП № 3; 474 домов частного сектора (печное отопление);  6 коммунальных домов (143  кв. центральное отопление); 13 юр.лиц.</t>
  </si>
  <si>
    <t>3 котельных ТЭР № 48,59,104; 1 котельная ГТХ № 50 (резерв); станция скорой помощи; кожно-венерологический диспансер; МУП ТРК "27 плюс";  КузГТУ; медицинский колледж;  управление судебного департамента в КО; 2 насосных; 56 коммунальных домов (2094 кв); юр.лица;  гаражи</t>
  </si>
  <si>
    <t xml:space="preserve"> 2 котельных ТЭР № 51,79 (резерв); 1 котельная ТЭР № 49; дет.сад № 27; МУЗ "Туберкулезная больница";  871 дом частного сектора (печное отопление); 5 коммунальных домов (293 кв. центральное отопление); юр.лица.</t>
  </si>
  <si>
    <t>1 котельная ТЭР № 68 (законсервирована); школа № 54; школа интернат № 64; 3 дет.сада №1,59,95; управление судебного департамента в КО; Городская стомотологическая поликлиника №1; детская поликлиника; АТС-3; Женская консультация; 45 коммунальных домов (1942 кв. центральное отопление); юр.лица; 64 гаража</t>
  </si>
  <si>
    <t xml:space="preserve"> школа № 32 ; 2 дет.сада № 94,97; гимназия № 72; Прокуратура Кемеровской области; Прокопьевский техникум физической культуры; 42 коммунальных домов (3723 кв. центральное отопление); юр.лица; 57 гаражей.</t>
  </si>
  <si>
    <t xml:space="preserve"> Филиал "Энергосеть г.Прокопьевска";  7-й канал.бассейн; юр.лица; 347 гаражей                  </t>
  </si>
  <si>
    <t>1 котельная ТЭР № 80 (законсервирована); 1 котельная ГТХ № 65; ГБ №2; школа № 70; 2 дет.сад № 19,66;  1448 домов частного сектора (печное отопление); 11 коммунальных домов (252  кв. центральное отопление); юр.лица.</t>
  </si>
  <si>
    <t xml:space="preserve">  бойлерная ТЭР № 10; школа № 32; 2 детских сада № 4,100; КузГТУ; насосная станция; АТС СПГСЦТ КФ; общежитие (99 кв. центральное отопление); 33 коммун.дома (3228 кв. центральное отопление); 18 домов частного сектора  (печное отопление); юр.лица.</t>
  </si>
  <si>
    <t>школа № 54; дет.сад № 108; пункт полиции "Рудничный"; вневедомственная охрана; насосная станция; 2 общежития (206 кв. центральное отопление); 33 коммунальных дома (1263  кв. центральное отопление); юр.лица; 53 гаража</t>
  </si>
  <si>
    <t xml:space="preserve"> котельная ТЭР № 102 (законсервирована); Управление Федеральной службы судебных приставов;  13 коммунальных домов (965 кв. центральное отопление); юр.лица; 117 гаражей</t>
  </si>
  <si>
    <t>1 котельная № 102 (законсервирована); 322 дома частного сектора (печное отопление); юр.лица; гаражи</t>
  </si>
  <si>
    <t>1 юр.лицо (в том числе кан.бассейн 7А)</t>
  </si>
  <si>
    <t>5 коммунальных домов (231 кв. центральное отопление); 54 дома частного сектора (печное отопление); 5 юр.лиц (в том числе  насосная); 26 гаражей</t>
  </si>
  <si>
    <t>18 коммунальных домов (262 кв. центральное отопление); 374 дома частного сектора (печное отопление); 17 юр.лиц (в том числе котельная ТЭР № 44 (резерв); котельная ТЭР № 96; Насосная станция №5; Канализационный бассейн №5 (ОАО "ПО Водоканал")); 3 гаража</t>
  </si>
  <si>
    <t>12 коммунальных домов (86 кв. центральное отопление); 733 дома частного сектора (печное отопление); 18 юр.лиц (в том числе котельная ГТХ №18 (резерв); котельная ГТХ №35 (резерв); котельная №96 ТЭР (резерв); Канализационный бассейн №5 (ОАО "ПО Водоканал")</t>
  </si>
  <si>
    <t>18 коммунальных домов (674 кв. центральное отопление); 41 юр.лицо (в том числе котельная ТЭР № 22; котельная ТЭР №23; травмбольница; травмпункт; дет.сад  №28; насосная); 14 гаражей</t>
  </si>
  <si>
    <t>21 коммунальный дом (467 кв. центральное отопление); 178 домов частного сектора (печное отопление); 36 юр.лиц (в том числе котельная ТЭР № 22 (резерв); котельная ГТХ №24; котельная ТЭР №23 (резерв); травмбольница; пожарная часть № 1; скорая помощь; школа №4; дет.сад №3; Ж.Д поликлиника; школа №4 (столовая); насосная №3); 13 гаражей</t>
  </si>
  <si>
    <t xml:space="preserve">5 коммунальных домов (344 кв. центральное отопление); 330 домов частного сектора (печное отопление); 7 юр.лиц (в том числе школа №50; гидроузел №31"А"); 31 гараж </t>
  </si>
  <si>
    <t>1 коммунальный дом (109 кв. центральное отопление); 213 домов частного сектора (печное отопление); 10 юр.лиц (в том числе дет.сад № 35; ОБ ППСП); 10 гаражей</t>
  </si>
  <si>
    <t>76 коммунальных домов (1908 кв. центральное отопление); 34 дома частного сектора (центральное отопление); 153 дома частного сектора (печное отопление); 43 юр.лица (в том числе котельная ГТХ № 55; котельная ТЭР № 74 (законсервирована); АТС; школа № 25; школа № 68; дет.сад № 29; дет.сад № 34; детск.поликлиника № 3); 3 гаража</t>
  </si>
  <si>
    <t>29 коммунальных домов ( 945 кв. центральное отопление); 915 домов частного сектора (печное отопление); 24 юр.лица (в том числе котельная ТЭР № 74 (законсервирована); котельная ТЭР  № 76 (резерв); дет.сад № 29; ГПТУ-12; школа интернат № 32; поликлинника; ГБ 3 (терапия)); 19 гаражей</t>
  </si>
  <si>
    <t>13 коммун.домов (175 кв. центральное отопление); 1006 домов частного сектора (печное отопление); 41 юр.лицо (в том числе котельная ГТХ № 55; котельная ГТХ № 109; школа № 59; школа № 25 (столовая); гидроузел № 31;  дет.сад № 66; ДК "Красная Горка"); 1 гараж</t>
  </si>
  <si>
    <t xml:space="preserve"> 13 коммунальных  домов (190 кв. центральное отопление); 920 домов частного сектора (печное отопление); 8 юр.лиц (в том числе котельная ТЭР  № 32 (резерв); дет.сад № 11); 13 гаражей                                                            </t>
  </si>
  <si>
    <t>25 коммунальных домов (985 кв. центральное отопление); 197 домов частного сектора (печное отопление); 25 юр.лиц (в том числе поликлиника котельная ТЭР № 31; дет.поликлиника; ОВП; дет.дом № 6); 70 гаражей</t>
  </si>
  <si>
    <t>18 коммунальных домов (717 кв. центральное отопление); 845 домов частного сектора (печное отопление); 48 юр.лиц (в том числекотельная ТЭР  № 46 (резерв); котельная ГТХ № 47 (резерв); котельная "Тепломир" (ул.Разведчиков 1); котельная ТЭР  № 45; насосная; школа 31; поликлинника №2; детская поликлиника; ); 19 гаражей</t>
  </si>
  <si>
    <t xml:space="preserve">15 коммунальных домов (346 кв. центральное отопление); 865 домов частного сектора (печное отопление); 30 юр.лиц (в том числе котельная ТЭР  № 42 (резерв); поликлиника № 3; детская консультация; дет.сад № 18;  школа №28; школа №28 (начальная); АТС-7/5; очистные сооружения; НФС водоканала); 20 гаражей </t>
  </si>
  <si>
    <t>5 коммунальных домов (112 кв. центральное отопление); 673 дома частного сектора (печное отопление) ; 35 юр.лиц (в том числе котельная ГТХ № 47; котельная ГТХ №64; санаторий"Шахтер"; АТС); 3 гаража</t>
  </si>
  <si>
    <t xml:space="preserve">343 дома частного сектора (печное отопление); 17 юр.лиц (в том числе котельная ГТХ №67; котельная ГТХ №64; очистные сооружения) </t>
  </si>
  <si>
    <t xml:space="preserve"> 2 котельных ГТХ № 65,66; школа № 66; дет.дом № 66 (дошкольное отделение); насосная станция; 2 коммунальных дома (16 кв. печное отопление). 931 домов частного сектора (печное отопление); юр.лица.</t>
  </si>
  <si>
    <t xml:space="preserve"> 1 котельная ГТХ № 18; 1 котельная ТЭР № 114; 1 котельная ТЭР № 20 (резерв); школа № 29; Дворец детского творчества имени Ю.А. Гагарина (филиал); Городская больница №4("Бухгалтерияия"); 825 домов частного сектора (печное отопление); 17 коммунальных домов (511кв. центральное отопление); 9 бараков (150 кв. центральное отопление); юр.лица.  </t>
  </si>
  <si>
    <t>8 коммунальных домов (836 кв. центральное отопление); 29 юр.лица (в том числе школа №11; МУЗ"Детская городская поликлиника; Медицинский центр "Стрелец"); 78 гаражей</t>
  </si>
  <si>
    <t>26 коммунальных домов (3122 кв. центральное отопление); 50 юр.лиц (в том числе бойлерная ТЭР №3 (резерв); бойлерная ТЭР №4 (резерв); школа инт. № 2, дет.сад  № 93); 980 гаражей</t>
  </si>
  <si>
    <t>28 коммунальных домов (2935 кв. центральное отопление); 41 юр.лицо (в том числе бойлерная ТЭР №5; бойлерная ТЭР № 6; бойлерная ТЭР №7; школа № 45 (пр-кт Строителей 93); дет.сад №111; ООО "Женская консультация"); 367 гаражей</t>
  </si>
  <si>
    <t>24 коммунальных дома (2583 кв. центральное отопление); 30 домов частного сектора (печное отопление); 36 юр.лиц (в том числе бойлерная ТЭР №5 (резерв); бойлерная ТЭР №6 (резерв); бойлерная ТЭР №7 (резерв); дет.сад №111; дет.сад №105; дет.сад №110; школа № 15)</t>
  </si>
  <si>
    <t>33 коммунальных дома (3378 кв. центральное отопление); 53 юр.лица (в том числе бойлерная ТЭР №2; школа №11; дом ребенка; дет.сад  № 96; отдел полиции ; "13 отряд федеральной противопожарной службы по Кемеровской области"; насосная станция); 138 гаражей</t>
  </si>
  <si>
    <t>19 коммунальных домов (2096 кв. центральное отопление);  30 юр.лиц (в том числе ойлерная ТЭР №3 (резерв); школа № 14; санаторий детский; дет.сад №16; дет.сад №103; детский сад №22; АТС-5); 36 гаражей</t>
  </si>
  <si>
    <t xml:space="preserve">25 коммунальных домов (3029 кв. центральное отопление); 35 юр.лиц (в том числе бойлерная ТЭР №8; бойлерная ТЭР №9; дет.сад №10; дет.сад №5; школа № 45 (10 м-он 45); АТС-60; поликлиника) </t>
  </si>
  <si>
    <t>1045 домов частного сектора (печное отопление); 22 юр.лица; 739 гаражей</t>
  </si>
  <si>
    <t>25 коммунальных домов (3449 кв. центральное отопление); 57 юр.лиц (в том числе бойлерная ТЭР № 8; бойлерная ТЭР №9; АТС-60; поликлиника;  дет. больница; "Казначейство"; Межрайонная ИФНС России №11); 1 гараж</t>
  </si>
  <si>
    <t>9 коммунальных домов (1171 кв. центральное отопление); 419 домов частного сектора (печное отопление); 52 юр.лица (в том числе бойлерная ТЭР №1 (резерв); дет. больница; дет.поликлиника); 8 гаражей</t>
  </si>
  <si>
    <t xml:space="preserve">1 юр.лицо (в том числекотельнаяТЭР № 6) </t>
  </si>
  <si>
    <t>1 юр.лицо (в том числе котельная ТЭР № 6)</t>
  </si>
  <si>
    <t>24 коммунальных дома (247 кв. центральное отопление); 1625 домов частного сектора (печное отопление); 28 юр.лиц (в том числе котельная ТЭР  № 71; котельная ТЭР №62 (резерв); котельная ГТХ  № 72; школа № 10; дет.сад №14; дворец культуры "Шахтёров"; насосная); 1 гараж</t>
  </si>
  <si>
    <t xml:space="preserve">20 коммунальных домов (209 кв. центральное отопление); 669 домов частного сектора (печное отопление); 20 юр.лиц (в том числе котельная ТЭР №62; котельная ТЭР №105; котельная ТЭР  № 71 (резерв); котельная ГТХ  № 72 (резерв); дет.сад № 62; школа № 10; поликлиника); 2 гаража  </t>
  </si>
  <si>
    <t xml:space="preserve"> 31 коммунальный дома (817 кв. центральное отопление); 30 домов частного сектора (печное отопление); 82 юр.лица ( в том числе 3 котельных ГТХ № 1,14,15; 1 котельная ТЭР № 25 (резерв); дет.сад №12; дет.сад №80;  дет. санаторий "Оптимист";  АТС-61; АТС-7;  Администрация города Прокопьевска; школа №2; школа № 2 (начальная); дворец детского творчества; отдел полиции "Центральный"); 33 гаража.</t>
  </si>
  <si>
    <t>7  домов частного сектора (печное отопление)</t>
  </si>
  <si>
    <t>120 домов частного сектора (печное отопление); 6 юр.лиц (в том числе насосная станция (ООО "Обогатительная фабрика Прокопьевскуголь").</t>
  </si>
  <si>
    <t>1 юр.лицо; 4 гаража</t>
  </si>
  <si>
    <t xml:space="preserve"> 1061 дом частного сектора (печное отопление);  22 коммунальных дома (499 кв. центральное отопление); 46 юр.лиц (в том числе котельная ТЭР № 44; котельная ТЭР № 46;  котельная ТЭР № 45 (резерв); дет.сад № 40; Школа №62 (дошкольное отделение); школа 62; поликлиника; АТС 7/4); 57 гаражей.</t>
  </si>
  <si>
    <t xml:space="preserve">НФС (резерв); 771 дом частного сектора (печное отопление); 1 коммунальный дом (8 кв. центральное отопление); 12 юр.лиц (в том числе котельная ГТХ №30) </t>
  </si>
  <si>
    <t>7 коммунальных домов (283 кв. центральное отопление); 122 дома частного сектора (печное отопление); 6 юр.лиц (в том числе котельная ТЭР  № 42): 4 гаража.</t>
  </si>
  <si>
    <t>АО "Национальная башенная компания", детский сад, " ООО "Бином", УЖТР ТМО Администрация Тисульского муниципального района, школа, Пилорама , Здание ГДК, Цех по ререработки древесины, Колонка водоразборная 40 шт., Котельные № 37, № 56, № 35; Юр. Лиц всего 14, 317 жилых домов, 5 гаражей.</t>
  </si>
  <si>
    <t>АО "Почта России",ООО "ТЭК", Филиал ФГУП "РТРС" "Кемеровский ОРТПЦ", МКОУ Старо -Берикульская ООШ, ГБУЗ КО Тисульская РБ, ООО "Золотодобывающая компания "Берикуль",ООО "ХОРС", УЖМР ТМО Администрация Тисульского муниципального района, ПАО "Ростелеком",  ПАО "Мегафон",  детский сад, " ИП "Ермолина Л.В.  ", Юр. Лиц всего 6, 324 жилых дома, 24 гаража.</t>
  </si>
  <si>
    <t>МКОУ Макаракская ООШ, ГБУЗ КО Тисульская РБ, УЖТР ТМО Администрация Тисульского муниципального района , пилорама, Юр. Лиц всего 4, 166 жилых домов, 9 гаражей</t>
  </si>
  <si>
    <t>ГБУЗ КО Тисульская РБ,МБОУ Комсомольская СОШ, ООО "Ресурс-Гарант",УЖТР ТМО Администрация Тисульского муниципального района,ФГБУ "Западно-Сибирское УГМС", Юр. Лиц всего 2. 110 жилых домов, 6 гаражей</t>
  </si>
  <si>
    <t>УЖТР ТМО Администрация Тисульского муниципального района, 43 жилых дома, 1 гараж</t>
  </si>
  <si>
    <t>УЖТР ТМО Администра ция Тисульского муниципального района 13 жилых домов</t>
  </si>
  <si>
    <t>Управление культуры Администрации Тисульского района, ГБУЗ КО Тисульская РБ, ФГУ "Россельхозцентр", МУК "Центр искусств Тисульского района", ПО "Тисуль", ООО "ГАЛС", "ИП "Тарасова Т.Л", МОУ Тисульская СОШ №1(корпус №2),ООО "ДонЛин",ООО "Кит",ООО "Ресурс-Гарант",ООО "Ресурс",ООО "Тисульрайгаз",УЖТР ТМО Администрация Тисульского муниципального района,МБУ ДО "ДШИ №23",МКУК "Тисульский Центр досуга" 1404 жилых домов, 20 гаражей</t>
  </si>
  <si>
    <t xml:space="preserve"> ГБУЗ КО Тисульская РБ, Управ. по обеспеч. дея-ти мир-х судей в Кем.об, Государ. учреж. Центр занятости Тисул. р-на, ООО "БКТ",МАОУ Тисульская СОШ №1, ООО "Услуги населению", АО "Газпром энергосбыт", АО "Почта России", ООО "Тисуль Агро",ООО "Кит", ГУ"Кузбасспассажиравтотранс", ОАО "Кузбасстопливосбыт",МБОУ ДОД "ДХШ №14 имени  А.А.Леонова",МДОУ Тисульский детский сад №2 "Лукоморье" ,МДОУ Тисульский детский сад №1"Колосок",ДОСААФ России Тисульского р- на Кемеровской обл, МДОУ Тисульский детский сад №5,ООО "Ресурс-Гарант" 634 жилых домов, 14 гаражей</t>
  </si>
  <si>
    <t xml:space="preserve"> АО "Национальная башенная компания", Администрация Тисульского муниципального района, МАУ "Автотранспортное предприятие Тисульского района",ПК "Тисуль",ООО "Ресурс", ООО "ГАЛС", ОАО "Кузбассэнергосбыт", ООО "Управляющая компания Тисуль", ООО "Ресурс-Гарант".  всего Юр лиц 20.  912 жилых домов, 41 гараж</t>
  </si>
  <si>
    <t xml:space="preserve">Котельная№3; 1-д/с; 169 ж.д.ч/с .(печное отопление). Многоквартирные жилые дома 21 шт (1310кв.) (централизованное отопление); 1 гаражная площадка, 275 гаражей.  </t>
  </si>
  <si>
    <t>55-юр/лиц; 39-м.ж.д. (1-5этажных, 1448кв) (централизованное отопление); 107 ж.д. ч/с.(печное отопление); 3-д/с; школа искуств</t>
  </si>
  <si>
    <t xml:space="preserve">7 юр/лица,  
352 ж/д  ч/сектора. (печное отпление) </t>
  </si>
  <si>
    <t>Котельная, КНС, школа 3 шт., 73 юр/лиц, 1462 ч/сектора,(печное отопление)  Многоквартирные жилые дома  31 шт. (353 кв.) (централизованное отопление).</t>
  </si>
  <si>
    <t>35 - объектов уличного освещения, 57 юр.лиц, 8 башен связи, 10 котельных, 1 ЦРБ, 5 водонапорных башен, 1  АЗС, 1 церковь, 1 автопредприятие,  3 д/сада, ДК, Школа №1,№2,№3, Школа искусств, Художественная школа, Спорткомплекс, Библиотека , Казначейство, Гостиница, Ростелеком, 115 индивидуальных предпринимателей, 1748 час/сектор, 55-МКД (952кв.)</t>
  </si>
  <si>
    <t xml:space="preserve"> 30 - объектов уличного освещения, 11 котельных (в т.ч. Эл/котельные), водозабор, 4 водонапорных башни, насосная, баня,  РОВД,2 д/сада   2 объекта ЦРБ, Техникум, МЧС, 27 индивидуальных предпринимателя,  39 юр. лиц, 1459 час/сектор, 23 МКД (297 кв.)</t>
  </si>
  <si>
    <t>1 - объект уличного освещения, 3 котельных, 1 поликлиника,71 юр/лицо, 896 час. сектор</t>
  </si>
  <si>
    <t xml:space="preserve">27 - объектов уличного освещения, 7 котельных, 8 водонапорных башен, школа, интернат, д/сад, ДК, Администрация поселка, 2 МКД (46 кв.), 27 индивидуальных предпринимателя, 36 юр/лиц, 426 час/сектора, </t>
  </si>
  <si>
    <t>3 -объекта уличного освещения, 1 котельная, 3 юр. лица, 32 час/сектор</t>
  </si>
  <si>
    <t xml:space="preserve">Администрация Чебулинского муниципального района (4 объекта, 3 гаража), АУ "РГ "Чебулинская газета", АУ КО "Чебулинский лесхоз", В.Чебулинский территориальный отдел Чебулинского муниципального округа (3 объекта, уличное освещение от 15 ТП), ГАУ КО "УМЦГМУ на территории КО", ГБУ  КО "Чебулинская СББЖ", ГБУЗ КО "Чебулинская районная больница" (здание больницы, гараж), ГКУ ЦЗН Чебулинского района, ГП КО "ЦТИ Кемеровской области", ГУ "Кузбасспассажиравтотранс", Кемеровский ЦГМС - филиал ФГБУ "Западно - Сибирское  УГМС", КУМИ Чебулинского муниципального района, МБУ ДО "ДШИ №28", МБУ ДО "Чебулинская ДЮСШ" (гараж), МБУК "Верх-Чебулинский КДЦ" (домкультуры, гараж, центр народных ремесел, часовня), МБУК "Чебулинская МЦБ", Межрегиональный филиал ФКУ "ЦОКР" в г.Новосибирске, Местная религиозная организация православный Приход храма Косьмы и Дамиана п.г.т. Верх-Чебула Чебулинского района КО, МКДОУ Верх-Чебулинский детский сад "Солнышко", МКУ " КЦСОН", ОАО "СКЭК" (водозабор, станция БИОС, 3 котельных), ООО "Чебуламежрайгаз", ООО "Чебулинский сервис" (17 ОДПУ), ПАО "Сбербанк России", Прокуратура Кемеровской области - Кузбасса, Управление ЗАГС Кемеровской области, Управление Судебного департамента в Кемеровской области, УПФР в г. Мариинске, Мариинском и Чебулинском районах Кемеровской области, УФНС по КО, УФСГР кадастра и картографии по КО, Финансовое управление по Чебулинскому району, ФКУ УИИ ГУФСИН России по Кемеровской области, 34 прочих потребителя, 766 потребителей ч/сектора.      </t>
  </si>
  <si>
    <t>МБОУ Алчедатсакая СОШ, МКДОУ Алчедатский д/сад "Солнышко", ОАО "СКЭК"" (Водозабор, котельная ТП-193).</t>
  </si>
  <si>
    <t>Алчедатский территориальный отдел Чебулинского муниципального округа (уличное освещение от 4 КТП), МБОУ "Дмитриевская ООШ", МБОУ "Орлово - Розовская НШДС", МБУК "Верх-Чебулинский КДЦ" (школа), МКДОУ "Дмитриевский детский сад" Сказка", ОАО "СКЭК" (артезианская скважина, скважина, 2 котельных), ООО "Чебулинский сервис" (11 ОДПУ), ФКУ "КП № 2 ГУФСИН по КО", 9 прочих потребителей, 104 потребителя ч/сектора.</t>
  </si>
  <si>
    <t>АУ КО "Чебулинский лесхоз", В.Чебулинский территориальный отдел Чебулинского муниципального округа (котельная, уличное освещение от 9 ТП), ГБУЗ КО "Чебулинская районная больница" (резервное питание), ГКУ КО "СОКРСЖ", ГКУ ЦЗН Чебулинского района, ГУ "Кузбасспассажиравтотранс", ГУ МЧС России по КО, МБДОУ "Верх-Чебулинский детский сад "Рябинка", МБОУ "В-Чебулинская СОШ", МБУ ДО  "ЦДО", МБУ ДО "Чебулинская ДЮСШ", МБУК "Чебулинский РКМ", МКОУ "Верх-Чебулинский районный детский дом", МКОУ "Чебулинская общеобразовательная школа-интернат психолого - педагогической поддержки", ОАО "СКЭК" (2 скважины, станция БИОС (резерв), 3 котельные), ООО "КЭнК", ООО "Чебулинский сервис" (7 ОДПУ), Отделение МВД России по Чебулинскому району, 40 прочих потребителей, 633 потребителя ч/сектора.</t>
  </si>
  <si>
    <t>В.Чебулинский территориальный отдел Чебулинского муниципального округа (уличное освещение), 12 потребителей ч/сектора.</t>
  </si>
  <si>
    <t>ООО "Перекресток Ойл", 3 прочих потребителя.</t>
  </si>
  <si>
    <t>В.Чебулинский территориальный отдел Чебулинского муниципального округа (уличное освещение), ООО "СКЭК" (котельная №7, резерв), 24 потребителей ч/сектора.</t>
  </si>
  <si>
    <t xml:space="preserve">ГБУЗ КО "Чебулинская районная больница", МБУК "Верх-Чебулинский КДЦ", МКОУ  "Кураковская ООШ", ОАО "СКЭК" (котельная), Чумайский территориальный отдел Чебулинского муниципального округа  </t>
  </si>
  <si>
    <t>2 прочих потребителя.</t>
  </si>
  <si>
    <t xml:space="preserve">АУ КО "Чебулинский лесхоз", ИП Уркин В.Н.                </t>
  </si>
  <si>
    <t xml:space="preserve">ГБУЗ КО "Чебулинская районная больница", Ивановский территориальный отдел Чебулинского муниципального округа, МБОУ "Новоивановская СОШ" (гараж), ОАО "СКЭК" (скважина), ОАО "СКЭК" (котельная), Чебулинское потребительское общество (магазин), 29 потребителей ч/сектора. </t>
  </si>
  <si>
    <t>ООО УК "Ремстрой-Индустрия"</t>
  </si>
  <si>
    <t>ООО "КДВ-Агро"</t>
  </si>
  <si>
    <t xml:space="preserve"> 1 юр.лиц  Тайгинский ВКХ СКЭК(котельная)</t>
  </si>
  <si>
    <t>46 юр/лиц,31 ком/домов,199 ч/сектор</t>
  </si>
  <si>
    <t xml:space="preserve"> 1 юр.лиц  Тайгинский ВКХ СКЭК(водозабор технической воды)</t>
  </si>
  <si>
    <t>КНС №1,КНС №2, КНС 3,1КНС №4,( Тайгинский ВКХ СКЭК)11 частного сектора</t>
  </si>
  <si>
    <t xml:space="preserve">29 многоквартиных домов, 581 домов частого сектора и гаражей, 40 юр.лиц, скважина ЯЯ Тайгинский ВКХ СКЭК(водозабор)     </t>
  </si>
  <si>
    <t xml:space="preserve">39 многоквартиных домов, 255 домов частого сектора и гаражей, 49 юр.лиц  скважина ЯЯ Тайгинский ВКХ СКЭК(водозабор)   </t>
  </si>
  <si>
    <t xml:space="preserve"> ГБУЗ "Яйская РБ",  МБУ "ЦСО",  МУП "ЯТО" Яйского городского поселения, Население ч/с-45 потребителей, МКД-26 домов.</t>
  </si>
  <si>
    <t>Администрация Яйского муниципального округа,Акционерный коммерческий Сберегательный банк РФ ПАО А.-Судженское ОСБ 2356/051,ГАУ УМФЦ по Кемеровской области,ГКУ Центр занятости населения Яйского района,население 196 потребителей.</t>
  </si>
  <si>
    <t>ЗАО "Яяглавсбыт",МАДОУ "Яйский д/сад "Кораблик",МБУ "Централизованная библиотечная система",МБУДО "Яйская ДЮСШ",ОДПУ -43 дома.Население 931 потребитель.</t>
  </si>
  <si>
    <t>МУП "ЯТО" Яйского городского поселения,ГКУ Центр занятости населения Яйского района,ООО "Анжеро-Шахтсервис",ПАО "МегаФон",ОДПУ 4 дома,Население 166 потребителя.</t>
  </si>
  <si>
    <t xml:space="preserve">ФКУ ИК-37 ГУФСИН по Кемеровской области-Кузбассу                              </t>
  </si>
  <si>
    <t>ООО "Яйская коммунальная компания",  ЖКХ Яйского района,  ПО Антарес,  ИП Вутта,  МБОУ Школа№1,  ИП Парижанков,  Население ч/с- 504 потребителя.</t>
  </si>
  <si>
    <t>ГБУ КО "Яйская СББЖ",МБУ "ЦКС Яйского района",МУП "ЯТО" Яйского городского поселения,ПО "Антарес",ОДПУ 2 дома, население 361 потребителя.</t>
  </si>
  <si>
    <t xml:space="preserve">Роддом, 3 дет сада, музыкальная школа, отделение полиции, Поликлиника, дет поликлиника, пожарная часть, ТЦ "Кора", ГУ-6А, котельная, 62юр лиц, 570 ч/сектор (печное), 1700 комм кв (ценрализованное). </t>
  </si>
  <si>
    <t xml:space="preserve">2 котельные, 3 дет сада, СЮТ, ТЦ "Кора", школа, 44 юр лиц, АТС, п\ст скорой помощи, 261 ч/сектор (печное), 2072 комм кв (ценрализованное). </t>
  </si>
  <si>
    <t>ф.6-14-к</t>
  </si>
  <si>
    <t>ф.6-41-к</t>
  </si>
  <si>
    <t>ф.6-35-п</t>
  </si>
  <si>
    <t>ф.6-11-п</t>
  </si>
  <si>
    <t>ф.6-16-п</t>
  </si>
  <si>
    <t>ф.10-11-г</t>
  </si>
  <si>
    <t>ф.10-12-г</t>
  </si>
  <si>
    <t>ф.10-18-г</t>
  </si>
  <si>
    <t>ф.10-31-4</t>
  </si>
  <si>
    <t>ф.10-31-32</t>
  </si>
  <si>
    <t>ф.10-31-14</t>
  </si>
  <si>
    <t>ф.10-31-26</t>
  </si>
  <si>
    <t>ф.10-31-5</t>
  </si>
  <si>
    <t>ф.10-31-25</t>
  </si>
  <si>
    <t>ф.10-31-20</t>
  </si>
  <si>
    <t>ф.10-31-30</t>
  </si>
  <si>
    <t>ф.10-31-2</t>
  </si>
  <si>
    <t>ф.10-31-36</t>
  </si>
  <si>
    <t>ф.10-31-11</t>
  </si>
  <si>
    <t>ф.10-31-12</t>
  </si>
  <si>
    <t>ф.10-31-18</t>
  </si>
  <si>
    <t>ф.10-31-31</t>
  </si>
  <si>
    <t>ф.10-31-27</t>
  </si>
  <si>
    <t>ф.10-3-Г</t>
  </si>
  <si>
    <t>ф.10-9-Г</t>
  </si>
  <si>
    <t>ф.10-13-Г</t>
  </si>
  <si>
    <t>ф.10-5-П</t>
  </si>
  <si>
    <t>ф.6-16-В5</t>
  </si>
  <si>
    <t>ф.6-17-К</t>
  </si>
  <si>
    <t>ф.6-19-Х</t>
  </si>
  <si>
    <t>ф.6-9-З</t>
  </si>
  <si>
    <t>ф.6-4-Г</t>
  </si>
  <si>
    <t>ф.6-23-В</t>
  </si>
  <si>
    <t>ф.6-30-Б</t>
  </si>
  <si>
    <t>ф.6-31-Г</t>
  </si>
  <si>
    <t>ф.10-1-ИЖ1</t>
  </si>
  <si>
    <t>ПС 35 кВ Фабрика</t>
  </si>
  <si>
    <t>ф.6-10-ОП</t>
  </si>
  <si>
    <t>ф.6-6-ОП</t>
  </si>
  <si>
    <t>ф.10-8-ТК</t>
  </si>
  <si>
    <t>ф.6-9-П</t>
  </si>
  <si>
    <t>ф.6-Г-1</t>
  </si>
  <si>
    <t>ф.6-Г-2</t>
  </si>
  <si>
    <t>ф."Озерный"</t>
  </si>
  <si>
    <t>ф.6-26-Г</t>
  </si>
  <si>
    <t>ф.6-14-Ц</t>
  </si>
  <si>
    <t>ф.6-17-Ц</t>
  </si>
  <si>
    <t>ф.6-16-О</t>
  </si>
  <si>
    <t>ф.6-37-Г</t>
  </si>
  <si>
    <t>ф.6-29-Г</t>
  </si>
  <si>
    <t>ф.6-2-Г</t>
  </si>
  <si>
    <t>ф.6-23-Б</t>
  </si>
  <si>
    <t>ф.6-13-П</t>
  </si>
  <si>
    <t>ф.6-14-Ш</t>
  </si>
  <si>
    <t>ф.6-17-Г</t>
  </si>
  <si>
    <t>ф.6-36-Г</t>
  </si>
  <si>
    <t>ф.6-38-Г</t>
  </si>
  <si>
    <t>ф.6-23-Г</t>
  </si>
  <si>
    <t>ф.6-15-Г</t>
  </si>
  <si>
    <t>ф.6-9-Г</t>
  </si>
  <si>
    <t>ф.6-7-К</t>
  </si>
  <si>
    <t>ПС 35 кВ Шахта №12</t>
  </si>
  <si>
    <t>ф.6-3-Г</t>
  </si>
  <si>
    <t>ф.6-9-Д</t>
  </si>
  <si>
    <t>ф.10-12-П</t>
  </si>
  <si>
    <t>ф.10-1П</t>
  </si>
  <si>
    <t xml:space="preserve"> ф.10-6М</t>
  </si>
  <si>
    <t>ф.10-15М</t>
  </si>
  <si>
    <t>ф.10-16М</t>
  </si>
  <si>
    <t>ф.10-7М</t>
  </si>
  <si>
    <t>ф.10-16Л</t>
  </si>
  <si>
    <t xml:space="preserve"> ф.10-10Л</t>
  </si>
  <si>
    <t>ф.10-2Л-РП-2</t>
  </si>
  <si>
    <t xml:space="preserve"> ф.10-7Л</t>
  </si>
  <si>
    <t>ф.10-17Л-РП-2</t>
  </si>
  <si>
    <t>ф.6-3-Н</t>
  </si>
  <si>
    <t>ф.6-4-С</t>
  </si>
  <si>
    <t>ф.6-5-П</t>
  </si>
  <si>
    <t>ф.6-8-Т</t>
  </si>
  <si>
    <t>ф.6-15-А</t>
  </si>
  <si>
    <t>ф.6-16-Ж</t>
  </si>
  <si>
    <t>ф.6-4-Ж</t>
  </si>
  <si>
    <t>ф.6-2-П</t>
  </si>
  <si>
    <t>ф.6-15-О</t>
  </si>
  <si>
    <t>ф.10-5-Т (ТП-818)</t>
  </si>
  <si>
    <t xml:space="preserve">ф.6-1-Т </t>
  </si>
  <si>
    <t xml:space="preserve">ф.6-3-Г </t>
  </si>
  <si>
    <t xml:space="preserve">ф.6-6-Н </t>
  </si>
  <si>
    <t xml:space="preserve">ф.6-7-М </t>
  </si>
  <si>
    <t xml:space="preserve">ф.6-8-МР </t>
  </si>
  <si>
    <t xml:space="preserve">ф.6-9-Д </t>
  </si>
  <si>
    <t xml:space="preserve">ф.6-11-Б </t>
  </si>
  <si>
    <t xml:space="preserve">ф.6-19-М </t>
  </si>
  <si>
    <t xml:space="preserve">ф.6-20-К </t>
  </si>
  <si>
    <t xml:space="preserve">ф.6-22-П </t>
  </si>
  <si>
    <t xml:space="preserve">ф.6-27-ЦБ </t>
  </si>
  <si>
    <t xml:space="preserve">ф.6-29-Н </t>
  </si>
  <si>
    <t xml:space="preserve">ф.6-30-ЦБ </t>
  </si>
  <si>
    <t>ф.10-23-Б</t>
  </si>
  <si>
    <t xml:space="preserve">ф.6-6-Ш  </t>
  </si>
  <si>
    <t xml:space="preserve">ф.6-4-Б   </t>
  </si>
  <si>
    <t xml:space="preserve">ф.6-18-Б   </t>
  </si>
  <si>
    <t xml:space="preserve">ф.6-14-Ц  </t>
  </si>
  <si>
    <t xml:space="preserve">ф.6-33-П </t>
  </si>
  <si>
    <t xml:space="preserve">ф.6-17-В </t>
  </si>
  <si>
    <t>ф.6-40-С</t>
  </si>
  <si>
    <t xml:space="preserve">ф.6-42-К </t>
  </si>
  <si>
    <t xml:space="preserve">ф.6-48-К </t>
  </si>
  <si>
    <t xml:space="preserve">ф.6-50-С </t>
  </si>
  <si>
    <t xml:space="preserve">ф.6-5-П </t>
  </si>
  <si>
    <t xml:space="preserve">ф.6-7-Р </t>
  </si>
  <si>
    <t xml:space="preserve">ф.6-22-М </t>
  </si>
  <si>
    <t xml:space="preserve">ф.6-4-ПМ </t>
  </si>
  <si>
    <t xml:space="preserve">ф.6-5-Н </t>
  </si>
  <si>
    <t xml:space="preserve">ф.6-13-С </t>
  </si>
  <si>
    <t xml:space="preserve">ф.6-8-П </t>
  </si>
  <si>
    <t xml:space="preserve">ф.6-4-Д </t>
  </si>
  <si>
    <t xml:space="preserve">ф.6-14-П </t>
  </si>
  <si>
    <t xml:space="preserve">ф.10-19-МЗ </t>
  </si>
  <si>
    <t xml:space="preserve">ф.10-21-М4 </t>
  </si>
  <si>
    <t xml:space="preserve">ф.10-40-М6 </t>
  </si>
  <si>
    <t xml:space="preserve">ф.10-6-М6 </t>
  </si>
  <si>
    <t xml:space="preserve">ф.10-11-М3 </t>
  </si>
  <si>
    <t xml:space="preserve">ф.10-9-М4 </t>
  </si>
  <si>
    <t xml:space="preserve">ф.10-38-М10 </t>
  </si>
  <si>
    <t xml:space="preserve">ф.10-36-С  </t>
  </si>
  <si>
    <t xml:space="preserve">ф.10-7-М10 </t>
  </si>
  <si>
    <t>ф.10-34-Б</t>
  </si>
  <si>
    <t>ф.10-25-Э</t>
  </si>
  <si>
    <t>ф.10-3-Э</t>
  </si>
  <si>
    <t>ф.6-110-П</t>
  </si>
  <si>
    <t>ф.6-210-П</t>
  </si>
  <si>
    <t>ф.10-12-Ч</t>
  </si>
  <si>
    <t>ф.10-3-А</t>
  </si>
  <si>
    <t>ф.10-6-С</t>
  </si>
  <si>
    <t>ф.10-11-А</t>
  </si>
  <si>
    <t>ф.10-5-Ч</t>
  </si>
  <si>
    <t>ф.10-17-П</t>
  </si>
  <si>
    <t>ф.10-8-УН</t>
  </si>
  <si>
    <t>ф.10-16-НК</t>
  </si>
  <si>
    <t>ф.10-10-К</t>
  </si>
  <si>
    <t>ф.10-1-Ч</t>
  </si>
  <si>
    <t>ф.10-11-Ч</t>
  </si>
  <si>
    <t>ф.10-10-М</t>
  </si>
  <si>
    <t>ф.6-27-1</t>
  </si>
  <si>
    <t>ф.6-5-2</t>
  </si>
  <si>
    <t>ф.6-15-4</t>
  </si>
  <si>
    <t>ф.6-25-6</t>
  </si>
  <si>
    <t>ф.6-22-7</t>
  </si>
  <si>
    <t>ф.6-10-У</t>
  </si>
  <si>
    <t>ф.6-12-5</t>
  </si>
  <si>
    <t>ф.6-9-У</t>
  </si>
  <si>
    <t>ф.6-23-С</t>
  </si>
  <si>
    <t>ф.10-10ЛК</t>
  </si>
  <si>
    <t>ф.10-7Г</t>
  </si>
  <si>
    <t>ф.10-9 ЗЛМ</t>
  </si>
  <si>
    <t>ф.10-6ПЯ</t>
  </si>
  <si>
    <t>ф.10-15К</t>
  </si>
  <si>
    <t>ПС 35 кВ Строительная</t>
  </si>
  <si>
    <t>ПС 110 кВ Мысковская</t>
  </si>
  <si>
    <t>ПС 110 кВ Осинниковская</t>
  </si>
  <si>
    <t>ф.6-37-Ж</t>
  </si>
  <si>
    <t>ф.6-22-П6</t>
  </si>
  <si>
    <t>ф.6-29-Ш</t>
  </si>
  <si>
    <t>ф.6-18-ГР</t>
  </si>
  <si>
    <t>ф.6-28-П6</t>
  </si>
  <si>
    <t>ф.6-13-Б</t>
  </si>
  <si>
    <t>ПС 35 кВ № 10</t>
  </si>
  <si>
    <t>ПС 35 кВ № 31</t>
  </si>
  <si>
    <t>ПС 110 кВ Чумайская</t>
  </si>
  <si>
    <t>ПС 35 кВ Ивановская</t>
  </si>
  <si>
    <t>ф.6-5Ш ,ф.6-20Ш</t>
  </si>
  <si>
    <t>Кемеровская ДЭС. Собственные потребители, электротяга</t>
  </si>
  <si>
    <t>Тайгинская ДЭС. Собственные потребители, электротяга</t>
  </si>
  <si>
    <t>ООО "КРУ-Взрывпром"</t>
  </si>
  <si>
    <t>ООО "Разрез Пермяковский"</t>
  </si>
  <si>
    <t>ПС 110 кВ Распадская-2, ПС 110 кВ Распадская-3, ЦРП 6 кВ блок №3, ЦРП 6 кВ блок №5</t>
  </si>
  <si>
    <t>ПС 110 кВ Томусинская, ПС 35 кВ Угольная, ПС 35 кВ Клетевая, ПС 35 кВ Копшагольская, ПС 35 кВ Коксовая</t>
  </si>
  <si>
    <t>ПС 110 кВ Районная котельная, Куреинская, ЦРП 6 кВ ЦЭММ</t>
  </si>
  <si>
    <t>ПС 110 кВ Томусинская, Красногорская</t>
  </si>
  <si>
    <t>ПС 110 кВ Томская, Карьерная, ПС 35 кВ Узунгольская, Сибиргинская-1,  Высотная</t>
  </si>
  <si>
    <t>ПС 110 кВ Распадская-1,Томусинская, ЦОФ Сибирь, ЦРП 6 кВ Сибиргинского, Томусинского, ЦЭММ</t>
  </si>
  <si>
    <t>8(10)</t>
  </si>
  <si>
    <t xml:space="preserve">ПС 35 кВ № 10,14; 34; ПС 6 кВ №33 </t>
  </si>
  <si>
    <t>ф.2 (9); 9; 4</t>
  </si>
  <si>
    <t>ПС 35 кВ №15</t>
  </si>
  <si>
    <t>ПС 35 кВ Горная; Шурапская; Центральная; Лутугинская</t>
  </si>
  <si>
    <t>ф.6-1-5, 6-2-10; ф.6-1-3, 6-2-6; ф.6-2-5; ф.6-3-6, 6-4-7</t>
  </si>
  <si>
    <t>ПС 6 кВ №9  (от ф.12,17 ПС 35 кВ Красный Углекоп)</t>
  </si>
  <si>
    <t>ПС 6 кВ №29 (от ф.12,15 ПС 35 кВ №1)</t>
  </si>
  <si>
    <t>ПС 6 кВ №32  (от ф.38,47 ПС 35 кВ Красногорская-2)</t>
  </si>
  <si>
    <t>Ф.Зиминка ООО "ОФ "Прокопьевскуголь"</t>
  </si>
  <si>
    <t>ПС 6 кВ №13  (от ф.18,20,31 ПС 35 кВ №42)</t>
  </si>
  <si>
    <t>ПС 110 кВ Листвяжная;  Набережная</t>
  </si>
  <si>
    <t>ф.5, 14; ф.6-3-4</t>
  </si>
  <si>
    <t>ШУ "Октябрьский"</t>
  </si>
  <si>
    <t>ПС 35 кВ №2 ш.Октябрьская</t>
  </si>
  <si>
    <t>ПС 6 кВ №21 от ф.6-22, 6-25, 6-11, 6-12 ПС 110 кВ Ново-Чертинская</t>
  </si>
  <si>
    <t>МТП 6 кВ №3 по ф.6-12 ПС 110 кВ Ново-Чертинская</t>
  </si>
  <si>
    <t xml:space="preserve">ПС 35 кВ №1 Бабанаковская </t>
  </si>
  <si>
    <t>ПС 35 кВ Беловская ЦОФ</t>
  </si>
  <si>
    <t>ПС №26 от ф.10-5, 10-27 ПС 110 кВ Промузел</t>
  </si>
  <si>
    <t>ф.10-6-26</t>
  </si>
  <si>
    <t>РП 6 кВ №20</t>
  </si>
  <si>
    <t>КТП Ивановка 10 кВ от ф.10-28-И ПС 35 кВ Беловская Городская</t>
  </si>
  <si>
    <t>ПС 6 кВ № 3 от ф.6-7, ф.6-13 ПС 35 кВ Грамотеинская 1/2</t>
  </si>
  <si>
    <t>РП 6кВ №4 от ф.6-25-1 ПС 35 кВ Бабанаковская</t>
  </si>
  <si>
    <t>РП 6 кВ №6 через ПС 6 кВ №21, ф.6-27-21, 6-12-21 от ф.6-22, 6-25, 6-11, 6-12 ПС 110 кВ Ново-Чертинская</t>
  </si>
  <si>
    <t>ф.6-4-2, 6-3-3</t>
  </si>
  <si>
    <t>ф.6-24, 6-3, 6-17</t>
  </si>
  <si>
    <t>ф.6-4-4, 6-3-4, 6-4-2, 6-2-3</t>
  </si>
  <si>
    <t>ф.6-5-ТК, ф.6-12-ТК, ф.6-7-НС, ф.6-31-В, ф.6-8-НС</t>
  </si>
  <si>
    <t>ПС 110 кВ Тяговая № 15; ПС 110 кВ Обогатительная № 24</t>
  </si>
  <si>
    <t>Ф.10-15-26, Ф.10-15-27, Ф.10-15-11, Ф.10-15-12; Ф.6-24-32</t>
  </si>
  <si>
    <t>ООО"ММК-Уголь",ООО "Беловские ЦЭММ", Бояновский В.В.,население</t>
  </si>
  <si>
    <t>ПС 110 кВ №41 Кедровая</t>
  </si>
  <si>
    <t>АО "СУЭК-Кузбасс" ПЕ Шахта им. С.М. Кирова</t>
  </si>
  <si>
    <t>ф.6-5-ОС, 6-10-ВЕНТ, 6-12-ВГП, 6-13-ВЕНТ, 6-29-ЛАВА, 6-36-ЛАВА; ф.6-3-ЛШ, 6-8-ЛШ; ф.6-5-ЛАВА, 6-6-ЛАВА</t>
  </si>
  <si>
    <t>ф.6-44-ПРОХ (ф.6-49-ПРОХ), ф.6-40-ЛАВА (ф.6-43-ЛАВА), ф.6-36-КНС (ф.6-47-КНС)</t>
  </si>
  <si>
    <t>АО "СУЭК-Кузбасс" ПЕ УДиУМ</t>
  </si>
  <si>
    <t>АО "СУЭК-Кузбасс" ПЕ Обогатительная фабрика</t>
  </si>
  <si>
    <t>ф.10-8-Т</t>
  </si>
  <si>
    <t>ПС 35 кВ №111 Озёрная; РП 6 кВ №133 ЛАВА (от ПС 35 кВ №39 Заинская)</t>
  </si>
  <si>
    <t>ф.6-19-ПОЛ, 6-20-ПОЛ, 6-15-БОЛД, 6-16-БОЛД; ф.6-1-ЛАВА, 6-14-ЛАВА</t>
  </si>
  <si>
    <t>ОАО "Суховский"</t>
  </si>
  <si>
    <t>Кузбассэнерго-РЭС</t>
  </si>
  <si>
    <t>АО "Разрез "Инской"</t>
  </si>
  <si>
    <t>ПС 110 кВ Колмогоровская</t>
  </si>
  <si>
    <t>ф.6-30-ПС, ф.6-6-1Г, ф.6-8-ШС</t>
  </si>
  <si>
    <t>ООО "Завод Техно"</t>
  </si>
  <si>
    <t>ПС 110 кВ Технониколь</t>
  </si>
  <si>
    <t>ООО "ШАХТА №12"</t>
  </si>
  <si>
    <t>ПС 110 кВ Киселёвская-Заводская</t>
  </si>
  <si>
    <t>ф.6-10-Ф, ф.6-15-Ф</t>
  </si>
  <si>
    <t>ООО "Водоканал"</t>
  </si>
  <si>
    <t>ПС 110 кВ Драгунский Водозабор</t>
  </si>
  <si>
    <t>ф.12-ВОС, ф.13-Н2, ф.14-Н1, ф.17-К, ф.24-К, ф.3-Н1, ф.4-Н2, ф.5-ВОС, ф.6БУ-2, ф.10-11БУ-6</t>
  </si>
  <si>
    <t>ПС 110 кВ Шерегешская, ПС 35 кВ Шерегеш-3</t>
  </si>
  <si>
    <t>ограничения режима потребления электрической энергии на 2022/2023 гг.</t>
  </si>
  <si>
    <t>Население мкр.Майский, Митина Н.Н., ж/д переезд ООО "ММК-Уголь"</t>
  </si>
  <si>
    <t>ТП-160 кВА "Чибис" (ООО "СЧ-Недвижимость")</t>
  </si>
  <si>
    <t>ф.6-45-21 ПС 6кВ №21 6/0,4 кВ от ф.6-22, 6-25, 6-11, 6-12 ПС 110 кВ Ново-Чертинская</t>
  </si>
  <si>
    <t>ПС 110 кВ Красный Брод</t>
  </si>
  <si>
    <t>ф. 6-10-П</t>
  </si>
  <si>
    <t>ООО "Коул Риджен",ООО "Кузбассавторитейл",  ООО УК "Лидер", ООО "Автотрейд", ОАО "Кемеровомашоптторг", АО "Газпром энергосбыт", ООО "КОРА",  ООО "Торговый Дом"Золотая Сова", ООО "Кем Групп",  Жужгов А.Э.,  Маркович Д.М.. ИП Ларионов,  Кемеровский филиал ООО "Т2 Мобайл",  ООО "Универсамы Бегемаг",  ООО "Хаусхолд Лоджик",  ООО "Розница К-1",  Администрация г.Кемерово (УБДХ)</t>
  </si>
  <si>
    <t>ООО "Т2 Мобайл", УДКХиБ Администрации г. Новокузнецка, ЗАО "Тринити",ООО "Аверс", ООО "ССК", ООО "Запсибремонт", И.П. Кучеренко А.И., ООО "Авангард -Авто", ООО "Клязьма-ИНВЕСТ", ООО "НСУМ-НК", ООО "Электромонтаж-4", ООО "Аква-Сервис" , ИП Волобуева Е.А., ИП Сахаров А.В., Ф.л. Фахретдинова Р.Х. , ООО "ТАУРУС", ИП Нигматов К.С., ООО "Континент Инвест", Главное Управление МЧС России по Кемеровской области, ООО "Тринити" , Канашевский В.И., ООО "Фирма "Феод", ООО "АвтоКар Делимен",  ООО "Система", ООО "Филком", ООО "Кузбасская ярмарка", ООО "ИЗОТЭК" , ООО "НКМЗ"
Болдырева А.В., ООО "Дробильные машины", Коротких Д.В., ООО "ЭнергоСеть», ИП Рубцов, 
Ли О.В., Елмашев К А, Приймак Е.В., ООО "Завод по ремонту ГШО", ООО "ИнтерТЭК", ООО "СК Металлстройсервис", ООО "Группа компаний "РАЙЗИНГ", Муниципальное трамвайно-троллейбусное предприятие Новокузнецкого городского округа, ООО "Втормет", ООО "ТК Трансуголь", Воронов Е.Е., ООО "СибСтальГарант", ИП Бойцов И.Н., Сарумян Э.Н., ООО "ТатДизель", ООО "Пассажирское автопредприятие № 10", Епонешников А.А., ИП Коноплева Е.В., ООО "КузЗГШО", ООО "ПРОММЕТ", Норватов Р.В., Шауба В.Ф., ООО "Новокузнецкий завод нестандартных изделий", Переверзев А.А., Доротюк В.И., ООО "НК-СтройАвтосиб", ООО "Премьер логистик", АО "ЕЗСМК", АО "Газпром энергосбыт", ООО "Система", ООО "Промсервис", ООО "КССК", ООО "Промэнергосбыт"</t>
  </si>
  <si>
    <t>ф.1-6, ф.2-7, ф.2-8, ф.1-13, ф.2-10, ф.1-3, ф.2-11</t>
  </si>
  <si>
    <t>ООО "КДВ Яшкино"</t>
  </si>
  <si>
    <t>ОАО "КДВ Кемерово", Нецкин Н.И., ООО "Т2 Мобайл"</t>
  </si>
  <si>
    <t>РП №29 Кемеровская ГРЭС от ПС 35 кВ Центральная, ф.6-11, ТП-1162-2;
РП №29 Кемеровская ГРЭС от ПС 35 кВ Центральная, ф.6-28-1162, ТП-1161-1</t>
  </si>
  <si>
    <t>ООО "СЧ Недвижимость"</t>
  </si>
  <si>
    <t>ПС 35 кВ Анжерская</t>
  </si>
  <si>
    <t>ПС 35 кВ Анжерская, РП-3 яч.8  КТП-1 "Чибис", яч.11  КТП-2 "Чибис"</t>
  </si>
  <si>
    <t>ООО "Ниссан Центр Кемерово", Администрация г.Кемерово (УБДХ)</t>
  </si>
  <si>
    <t>ПС 35 кВ Водозабор</t>
  </si>
  <si>
    <t>Ф. 10-20-МП, ТП-619П</t>
  </si>
  <si>
    <t xml:space="preserve">ООО "УК Верхний бульвар" (население мкд), ООО "Промэнергосбыт", ГК "Антэк", ООО "Газпромнефть-Центр", </t>
  </si>
  <si>
    <t>ф.10-7, ф.10-12 через РП-43</t>
  </si>
  <si>
    <t xml:space="preserve">ПС 110 кВ Ширпотреб </t>
  </si>
  <si>
    <t>ООО "УК НИП", АО "ЕВРАЗ ЗСМК" фек. Ст, АО "АТТ Групп", АО "ЕВРАЗ ЗСМК"          АБК УПП, ПГК "Комби - Z" - М, Зыбенок В.О., АО "ЕВРАЗ ЗСМК"  Здание вагонных весов №10 ж/д ст."Карьер", ОАО "МТС" , Горочный пост ОАО "ЕВРАЗ ЗСМК", АО "ЕВРАЗ ЗСМК" УЖДТ питание ж/д ст. "Карьер", ПАО "ВымпелКом"</t>
  </si>
  <si>
    <t>ф.6-10-М, ф.6-33-М, ф.6-52-КЦ, ф.6-48-КЦ,РП 6/0,4кВ "КП-24", ЗРУ-6кВ, яч.5 ЦМК-1, РП 6/0,4кВ "КП-24", ЗРУ-6кВ, яч.6 ЦМК-2
РП 6/0,4кВ "КП-24", ЗРУ-6кВ, яч.17 ЦМК-3</t>
  </si>
  <si>
    <t>ф.6-53-КОТ, ф.6-26-КОТ</t>
  </si>
  <si>
    <t>АО "СУЭК-Кузбасс" ПЕ Теплосиловое хозяйство</t>
  </si>
  <si>
    <t>ф.6-5-РПП, 6-6-РПП,6-4-ПН, 6-21-ПН, 6-7-17Ш,6-12-17Ш</t>
  </si>
  <si>
    <t>ф.6-7-17Ш, 6-12-17Ш, П6-8-Т4-400, П6-9-Т3-400, 6-10-КОТ, 6-11-КОТ</t>
  </si>
  <si>
    <t>РПП-6 №7 (ленточный конвейер)</t>
  </si>
  <si>
    <t>ПС 35 кВ Ольжерасская, ПС 110 кВ Томусинская, ПС 35 кВ Кийзакская, ПС 110 кВ Красногорская, ПС 35 кВ Таежная, ПС 35 кВ Экскаваторная, ПС 35 кВ Узунгольская, ПС 35 кВ Сортировочная, ПС 35 кВ Копшагольская, ПС 110 кВ Куреинская, ПС 35 кВ Пойменная, ПС 35 кВ Табаласская, ЦРП 6 кВ Томусинского</t>
  </si>
  <si>
    <t>ПАО "Южный Кузбасс" (разрез сибиргинский)</t>
  </si>
  <si>
    <t>ЦРП 6 кВ Сибиргинского</t>
  </si>
  <si>
    <t>РП 20-8</t>
  </si>
  <si>
    <t>РП 13-1</t>
  </si>
  <si>
    <t>Отдел полиции, ЦТП-10, Поликлиника, Горсвет, КемТИП, 9 Д/сад,  Дома комунального и частного сектора, 2 Школа, Интернат, Светофорный объект, Мед. Коледж, ОАО КЕМВОД,  АТС, Военный городок,  Диспансер, Скважина, Котельная.</t>
  </si>
  <si>
    <t>5 Д/сад, Дома комунального и частного сектора, Гидроузел, Светофорный объект, Школа, Военный городок.</t>
  </si>
  <si>
    <t>Тяг/пс, Управление ГИБДД, Дома комунального и частного сектора, 
Светофорный объект, Д/сады, Больницы, Насосная станция.</t>
  </si>
  <si>
    <t>РП-4 6-12-С</t>
  </si>
  <si>
    <t>Магазины, центральная ветеринарная лечебница, ФГБУ "Россельхозцентр,  художественная школа, такси "Вояж", отделение милиции, отдел по борьбе с экономическими преступлениями, детский парк, пульт охраны, ОАО "СУЭК - Кузбасс" ПТУ, ФКУ УИИ ГУФСИН России по КО, ритуальные услуги, МБОУ ДОД "Дворец творчества", гаражи,  центр обеспечения единства измерений, котельные, ООО "Сибдамельновомаг", МБОУ "СОШ №33", нежилые помещения, жилые дома.</t>
  </si>
  <si>
    <t>АО "СУЭК-Кузбасс" ПЕ  "Спецналадка",    завод арматурной сетки,  ГАУЗ  КО " Л-К Городск. инфекц. больница", ООО "Черный тюльпан", дом молитвы, МБОУ "СОШ №33",  гаражи,   ООО "ЛКС" котельная №14,    архив администрации,  столярные цеха, цеха по изготовлению мебели,  пульт охраны,   ООО "Ленинск-Кузнецкий Сельский рынок", ФГКУ "7 отряд ФПС по КО" пожарная часть,   жилые дома, СТО, автостоянка,  ООО "МСК Энерго", ПАО "ВымпелКом", церковь, мастерские, склад ритуальных услуг, УСЗН администрации Л-К городского округа, ОАО ГЭТ г. Ленинска-Кузнецкого диспетчерская, ООО "Т2 Мобайл" БС №153, ГБУ КО "Ленинск-Кузнецкая СББЖ"</t>
  </si>
  <si>
    <t xml:space="preserve">ООО "ЛКС" водоподъем №2, жилые дома, гаражи, Управление Федеральной службы безопасности Российской Федерации по Кемеровской области, МБУК 'Центральный Дворец культуры',  магазины, Кемеровское отделение  №8615 ПАО "Сбербанк России", ООО "МСК Энерго", Ленинск-Кузнецкий городской суд, ООО "СибЭнергоРесурс",  частный сектор, МБОУ  'Гимназия №12', уличное освещение, ООО 'Объединенное производственно транспортное управление Кузбасса', переезд №11, </t>
  </si>
  <si>
    <t>ФГКУ УВО  ВНГ МВД России по Кемеровской области, жилые дома, офисы, магазины, МБДОУ "Детский сад №7", ООО "ЛКС" котельная №13, ООО Эквивалент, ООО "Сибтранссервис", Ленинск-Кузнецкая геофизическая партия, столярный цех, парикмахерская, ПАО "ВымпелКом", ООО "Старс" парк культуры, Кемеровский филиал ООО "Т2 Мобайл", ОАО "Мобильные телесистемы"</t>
  </si>
  <si>
    <t>РП-1 ф.6-14-Б</t>
  </si>
  <si>
    <t>ф.6-13-Ц</t>
  </si>
  <si>
    <t>ф.6-7-ЖБИ</t>
  </si>
  <si>
    <t>Магазины, кафе, киоски,  пульт охраны, ЦТП №8, офисы, гаражи, детские сады, оптика, ЦТП №7 (рез.), Банк ВТБ, жилые дома, студия "Слайсинг", "Сибирский цирюльник", ЦТП №9, парикмахерские, управление соцзащиты, частные гаражи, химчистка, бизнес-отель "Виктория", управление судебных приставов, Энергосбыт ОАО "Кузбассэнерго", аптеки, фотоцентры, стоматологические кабинеты, ООО "Губернская страховая компания", бойлерная №10, противотуберкулезный диспансер, ООО "Совкомбанк", "Билайн", "Теле2", поликлиника №2, женская консультация, ФТО, жилые дома</t>
  </si>
  <si>
    <t xml:space="preserve">жилые дома, нежилые помещения, МБОУ "Основная общеобразовательная школа №20 им.
В.М.Елсукова', ООО 'ЛКС' ЦТП, бойлерная №10, ломбард, офисы, магазины, парикмахерская, Отдел Министерства внутренних дел Российской Федерации по Ленинск-Кузнецкому району, Администрация Ленинск-Кузнецкого муниципального района, Управление Судебного департамента в Кемеровской области, МБДОУ 'Детский сад №62', ГКУЗ Кемеровской области 'Прокопьевский
противотуберкулезный диспансер', ООО 'Милеком', склады, МЦ Диагноз, ООО 'СибДорСервис', Бокс-стоянка , ООО 'Телеком', нотариальная контора,  СТО, ФГКУ "УВО ВНГ России по Кемеровской области, ООО  'Е-Лайт-Телеком', Баня-сауна, </t>
  </si>
  <si>
    <t xml:space="preserve">частный сектор, жилые дома, гаражи, магазины, офисы, нежилые помещения, уличное освещение, ЗАО  «Кемеровская мобильная связь», ООО "ЛКС" терморобот, ГКУЗ КО «Ленинск-Кузнецкая психиатрическая больница», парикмахерская,  МБОУ 'Основная общеобразовательная школа №7", АО "Национальная башенная компания",  МБУК  "Дом культуры 'Строитель", ПАО «МТС» , Т2 Мобайл </t>
  </si>
  <si>
    <t xml:space="preserve">МРОМ 'Мухаррам' г.Ленинска-Кузнецкого,  стоянки, МАДОУ  'Детский сад №8 комбинированного вида',  магазины,  базовая станция Теле-2,  офис, почтовое отделение, парикмахерская,   частный сектор, светофоры, МБУК  'Дворец культуры имени Ленина', МБОУ  'Основная общеобразовательная школа № 37', МБДОУ   'Детский сад №22', уличное освещение, </t>
  </si>
  <si>
    <t>ПС 35 кВ Комсомолец</t>
  </si>
  <si>
    <t>Жилые дома,  магазины, офисы, нежилые помещения, ООО "ЛКС" ЦТП-1, ГПОУ  'Ленинск-Кузнецкий политехнический техникум', МАУ ДО  'Детская школа искусств № 18', МБУ ДО   'Детско-юношеская спортивная школа', Межмуниципальный отдел МВД РФ  'Ленинск-Кузнецкий, светофоры, аптеки, гаражи, ООО "Деметра", ООО 'КомСервис-ЛК', парикмахерские, ООО Ленинская торговая база", ЗАО  'Зап-СибТранстелеком', ООО 'Сибирские сети'</t>
  </si>
  <si>
    <t>РП 7-7</t>
  </si>
  <si>
    <t>РП 7-4</t>
  </si>
  <si>
    <t>2 Школы, Мед. Институт, Колледж, ГУФСИН, СУСК, Детская поликлиника, Детская больница, Мед. Центр, Дома коммунального сектора</t>
  </si>
  <si>
    <t>10 Д/С, 2 Школы, Университет культуры, ГКБ №2, Поликлиника, Стоматология, Лаборатория судмедэкспертизы, Пожарная часть, Банки, Администрация Кировского района, Мировой суд, Народный суд, Прокуратура, ЦОДД, Б/С "МТС", Дома коммунального сектора</t>
  </si>
  <si>
    <t>РП 29-5</t>
  </si>
  <si>
    <t>РП 29-6</t>
  </si>
  <si>
    <t>2 Школы, Д/С, Колледж, ПТУ, Детская поликлиника, Банк, ЦОДД, Отдел вневедомственной охраны, Дома коммунального сектора</t>
  </si>
  <si>
    <t>Школа, 2 Д/С, ВОСТНИИ, КЕМТИПП, Стоматологии, Поликлиника, Кардиологический диспансер, Вет. Клиника, Банк, ЦОДД, СШЭМК, Трампарк, ТУРР, Магистральный узел "МТС", Дома коммунального сектора</t>
  </si>
  <si>
    <t>ТП-1, частный сектор</t>
  </si>
  <si>
    <t>ТП-133, СТО, ТП-гаражный кооператив</t>
  </si>
  <si>
    <t>ТП-32, 33, 34, 177, 176 частный, коммунальный  сектор</t>
  </si>
  <si>
    <t>ПС 110 кВ №30 Кедровская,ПС 110 кВ Обогатительная № 33</t>
  </si>
  <si>
    <t>Ф.6-30-14, Ф.6-33-26</t>
  </si>
  <si>
    <t>ПС 110 кВ №32 Караканская</t>
  </si>
  <si>
    <t>Ф.6-63-13, Ф.6-32-24</t>
  </si>
  <si>
    <t>ПС 35 кВ 9-ый Пласт; №3 Сартаковская; №50 Старопестеревская,ПС 110 кВ №32 Караканская</t>
  </si>
  <si>
    <t>Ф.6-6-11, Ф.6-6-16, Ф.6-6-18,Ф.6-3-17, Ф.6-3-22, Ф.6-50-18, Ф.6-32-9, Ф.6-32-10,Ф.6-32-14, Ф.6-32-19,Ф.6-32-22</t>
  </si>
  <si>
    <t>ООО "СибЭнергоСеть"</t>
  </si>
  <si>
    <t>ПС 35 кВ Судженская</t>
  </si>
  <si>
    <t>ООО "Авексима Сибирь"</t>
  </si>
  <si>
    <t>АО "СУЭК-Кузбасс" Производственно-транспортное управление</t>
  </si>
  <si>
    <t>ТП-806 "Депо ПТУ"- от КЛ6-5-ДЕПО, РУ-0,4 "ПТУ" - от ВЛ 0,4-ПТУ-1, ВЛ 0,4-ПТУ-2</t>
  </si>
  <si>
    <t>АО "СУЭК-Кузбасс"</t>
  </si>
  <si>
    <t>ПС 35 кВ №14 ш.Егозовская</t>
  </si>
  <si>
    <t>Ф6-9-АБК, (резерв Ф6-18-АБК), П6-10-Т4-630, (резерв П6-25-Т3-630)</t>
  </si>
  <si>
    <t>ООО "ЛЗМК"</t>
  </si>
  <si>
    <t>АВ113 Кузбасстрой-1, АВ213 Кузбасстрой-2</t>
  </si>
  <si>
    <t>ООО "Завод железобетонных изделий"</t>
  </si>
  <si>
    <t>АО "УПиР"</t>
  </si>
  <si>
    <t xml:space="preserve">ТП-86 "ЗЖБИ" 6/0,4 </t>
  </si>
  <si>
    <t>ТП-803 "УПИР" 6/0,4</t>
  </si>
  <si>
    <t>Жилые дома частного сектора, ЧП, ФЛ, юр.лица</t>
  </si>
  <si>
    <t>Жилые дома частного сектора, МКД, школа, котельная школы, ВНС, ЧП, ФЛ, юр.лица</t>
  </si>
  <si>
    <t>Жилые дома частного сектора, ВНС, ЧП, ФЛ, юр.лица</t>
  </si>
  <si>
    <t>Жилые дома частного сектора, МБУ "Комбинат питания", котельная, ЧП, ФЛ, юр.лица</t>
  </si>
  <si>
    <t>МКД, д/сад, ЦТП, ВНС, ЧП, ФЛ, юр.лица</t>
  </si>
  <si>
    <t>МКД, д/сады, школа, ЧП, ФЛ, юр.лица</t>
  </si>
  <si>
    <t>МКД, д/сад, ЧП, ФЛ, юр.лица</t>
  </si>
  <si>
    <t>МКД, д/сады, школа, станция скорой медпомощи, УВД, ЧП, ФЛ, юр.лица</t>
  </si>
  <si>
    <t>МКД, детский дом, школа, техникум, ЧП, ФЛ, юр.лица</t>
  </si>
  <si>
    <t>МКД, д/сад, поликлиника, Центр по профилактике и борьбе со СПИД, ветлечебница, ВНС, ЧП, ФЛ, юр.лица</t>
  </si>
  <si>
    <t>МКД, д/сады, школа, институт, поликлиника, ЧП, ФЛ, юр.лица</t>
  </si>
  <si>
    <t>МКД, д/сады, дом ребенка, поликлиника, ЧП, ФЛ, юр.лица</t>
  </si>
  <si>
    <t>МКД, д/сад, школа, поликлиника, АТС, районная администрация, таможенный пункт, МВД, ЧП, ФЛ, юр.лица</t>
  </si>
  <si>
    <t>МКД, д/сад, школа, ЧП, ФЛ, юр.лица</t>
  </si>
  <si>
    <t>МКД, д/сады, школы, ЦТП, КНС, ВНС, АТС, ЧП, ФЛ, юр.лица</t>
  </si>
  <si>
    <t>МКД, д/сады, ВНС, ФКП "РосГосЦирк", ЧП, ФЛ, юр.лица</t>
  </si>
  <si>
    <t>МКД, д/сады, школа, КНС, ВНС, УВД, ТРЦ, ЧП, ФЛ, юр.лица</t>
  </si>
  <si>
    <t>МКД, д/сады, ВНС, ЧП, ФЛ, юр.лица</t>
  </si>
  <si>
    <t>МКД, д/сады, школа, поликлиника, ЦТП, ВНС, Казначейство, ЧП, ФЛ, юр.лица</t>
  </si>
  <si>
    <t>МКД, д/сады, школа, ВНС, администрация города, ЧП, ФЛ, юр.лица</t>
  </si>
  <si>
    <t>МКД, д/сад, ТРЦ, ЧП, ФЛ, юр.лица</t>
  </si>
  <si>
    <t>МКД, д/сады, школы, поликлиника, ВНС, ЧП, ФЛ, юр.лица</t>
  </si>
  <si>
    <t>МКД, д/сады, школа, ВНС, ТРЦ, ЧП, ФЛ, юр.лица</t>
  </si>
  <si>
    <t>МКД, училище, поликлиника, ВНС, ЧП, ФЛ, юр.лица</t>
  </si>
  <si>
    <t>МКД, д/сад, школа, УВД, ЧП, ФЛ, юр.лица</t>
  </si>
  <si>
    <t>МКД, д/сады, колледж, техникум, поликлиника, Драмтеатр, ЧП, ФЛ, юр.лица</t>
  </si>
  <si>
    <t>МКД, д/сад, школы, университет, ЧП, ФЛ, юр.лица</t>
  </si>
  <si>
    <t>15-Трамвайная</t>
  </si>
  <si>
    <t>ф.3-22-Точилино</t>
  </si>
  <si>
    <t>ЦРП-4 (ПС 110 кВ Кузнецкая ф.10-16-Г)</t>
  </si>
  <si>
    <t>ф. 20-Сады</t>
  </si>
  <si>
    <t>ф .25-454-1</t>
  </si>
  <si>
    <t>ф.3-187</t>
  </si>
  <si>
    <t>ф.26-РП-36-2</t>
  </si>
  <si>
    <t>ф.1-РП-38-2</t>
  </si>
  <si>
    <t>ф.20-РП-11-2</t>
  </si>
  <si>
    <t>ф.22-51</t>
  </si>
  <si>
    <t>ф.7-16</t>
  </si>
  <si>
    <t>ф.6-39</t>
  </si>
  <si>
    <t>ф.17-98</t>
  </si>
  <si>
    <t>ООО "Сила Сибири"</t>
  </si>
  <si>
    <t xml:space="preserve"> КТП-64 10/0,4кВ, ф.10-5-26 ПС №26 от ф.10-5, 10-27 ПС 110 кВ Промузел </t>
  </si>
  <si>
    <t xml:space="preserve">авт.0,4 кВ КТП-64 10/0,4кВ по ф.10-5-26 ПС №26   </t>
  </si>
  <si>
    <t>ПС 110кВ Таёжная</t>
  </si>
  <si>
    <t>ф. 6,3-14, 6,3-15, 6,3-25, 6,3-27, 6,3-29, 6,3-39, 6,3-41</t>
  </si>
  <si>
    <t>ПС 110 кВ Промузел</t>
  </si>
  <si>
    <t>ф.10-15-г</t>
  </si>
  <si>
    <t>ф.6-24-к</t>
  </si>
  <si>
    <t>773 ж/д ч/с, 82 юр. лиц, райветстанция
,ветбаклаборатория,)</t>
  </si>
  <si>
    <t>878 ж/д ч/с, 3 мкд, 35 юр. Лица, Путевая часть РЖД, дистанция погрузочных работ РЖД, санэпидемстанция, База УК "УЖФ", Баня, Ф-л Университета РЖД, оздоровительный комплекс, 2-е Базовые станции</t>
  </si>
  <si>
    <t>Дома ч/с-333, юр/лица-4</t>
  </si>
  <si>
    <t>ПС 35 кВ Бачатская №31</t>
  </si>
  <si>
    <t>10-9-Г</t>
  </si>
  <si>
    <t>ф.6-15-С</t>
  </si>
  <si>
    <t>Ф-4-10</t>
  </si>
  <si>
    <t>Ф-3-10</t>
  </si>
  <si>
    <t xml:space="preserve">ф.6-4-Ц </t>
  </si>
  <si>
    <t>6-1-4А</t>
  </si>
  <si>
    <t>6-2-4А</t>
  </si>
  <si>
    <t xml:space="preserve">дет сад, школа, школа-интернат, АТС, отделение полиции, 
 котельная, 29 юр лиц, 
80 ч/сектор (печное), 1121 комм кв (ценрализованное). </t>
  </si>
  <si>
    <t>Билайн, 163 ч/сектор (печное), 
35 комм/кв (централизованное), Котельная 15А ввод №1</t>
  </si>
  <si>
    <t>База ООО "Аргеллит"</t>
  </si>
  <si>
    <t xml:space="preserve">Роддом, дет сад, детский приют, котельная, 12 юр лиц, 73 ч/сектор (печное), 1574 комм кв (ценрализованное). </t>
  </si>
  <si>
    <t xml:space="preserve">Гаражи, МУП "Зеленхоз", 9 юр лица, 1176 ч/сектор (печное), 143 комм кв (ценрализованное). </t>
  </si>
  <si>
    <t>Дом детского творчества, школа, 
2 котельные, завод ЖБИ, мичуринские, контейнерная площадка, 10 юр лиц, 246 ч/сектор (печное), 175 комм кв (ценрализованное).</t>
  </si>
  <si>
    <t>2-3-Г</t>
  </si>
  <si>
    <t>2-10-Г</t>
  </si>
  <si>
    <t>2-27-Г</t>
  </si>
  <si>
    <t>2-29-Г</t>
  </si>
  <si>
    <t>ПС 35 кВ № 2 Тайбинская</t>
  </si>
  <si>
    <t>19-8-Г</t>
  </si>
  <si>
    <t>19-9-Г</t>
  </si>
  <si>
    <t>19-11-Г</t>
  </si>
  <si>
    <t>19-20-Г</t>
  </si>
  <si>
    <t>19-23-Г</t>
  </si>
  <si>
    <t>19-25-Г</t>
  </si>
  <si>
    <t>2 котельные, 18 юр лиц, 147 ч/сектор (печное), 
938 комм кв (ценрализованное).</t>
  </si>
  <si>
    <t>6-3-Г</t>
  </si>
  <si>
    <t>6-42-Г</t>
  </si>
  <si>
    <t>6-41-Г</t>
  </si>
  <si>
    <t xml:space="preserve">3 Котельные, горвоенкомат, 2 дет сада, школа, 19 юр лиц, 992 ч/сектор (печное), 
224 комм кв (ценрализованное). </t>
  </si>
  <si>
    <t xml:space="preserve">Котельная, муз школа, КНС, горбольница №1 ввод №1, детская больница ввод №1, 31 юр лицо, 
250 ч/сектор (печное), 313 комм кв (ценрализованное). </t>
  </si>
  <si>
    <t>6-4-Д</t>
  </si>
  <si>
    <t>6-8-Д</t>
  </si>
  <si>
    <t>6-9-Д</t>
  </si>
  <si>
    <t>6-10-Р</t>
  </si>
  <si>
    <t>6-3-Р</t>
  </si>
  <si>
    <t>ПС 35 кВ №24 ш. Дальние горы</t>
  </si>
  <si>
    <t>Ф-10-5-Т</t>
  </si>
  <si>
    <t>Ф-10-6-Т</t>
  </si>
  <si>
    <t xml:space="preserve">ПС 110 кВ Мариинская тяговая </t>
  </si>
  <si>
    <t>12 МКД (278кв), 352 дома ч/с, 1 д/сад, 1 станция очистки подземных вод ,20 ю/л( 2 БС сотовой связи, 8 магазинов. 1парикмахерская, 1 шиномонтаж, 1 кафе, 1 гостиница, 1 спортивная школа, 1 гараж, Мечеть, чермет)</t>
  </si>
  <si>
    <t>3 МКД (242кв), 477 дома ч/с,1 ДДИ, 8 ВНС,Станция очистки подземных вод,12 ю/л (1 мед.склады,1 СНТ(60 сад/ домов), 2 ООО ЭК СибМайнинг, 1 гар. общество, 1 почта,4 магазина,2 объект связи)</t>
  </si>
  <si>
    <t xml:space="preserve"> 1МКД (20кв.), 1045 домов  ч/с, 2 ВНС,  28 ю/л (4 БС сотовой связи,14 магазинов, 1 шиномонтаж,1 автомойка,1 пилорама,1 метеостанция,1 теплица,1 ферма,1 весовая,1 АЗС,1 почта,КРОО Обновление)</t>
  </si>
  <si>
    <t>Ф-С-3</t>
  </si>
  <si>
    <t>Ф-С-4</t>
  </si>
  <si>
    <t>ПС 35 кВ Осинниковская-городская</t>
  </si>
  <si>
    <t>ф.6-46-Ж</t>
  </si>
  <si>
    <t>ПС 35 кВ №2 ш. Октябрьская</t>
  </si>
  <si>
    <t>10-13-16</t>
  </si>
  <si>
    <t>10-15-КМ</t>
  </si>
  <si>
    <t>10-11-14</t>
  </si>
  <si>
    <t>10-8-120</t>
  </si>
  <si>
    <t>10-13-135</t>
  </si>
  <si>
    <t>10-7-133</t>
  </si>
  <si>
    <t>10-8-134</t>
  </si>
  <si>
    <t>10-16-135</t>
  </si>
  <si>
    <t>10-14-136</t>
  </si>
  <si>
    <t>10-27-Б</t>
  </si>
  <si>
    <t>10-28-Б</t>
  </si>
  <si>
    <t>10-10-О</t>
  </si>
  <si>
    <t>10-11-О</t>
  </si>
  <si>
    <t>10-12-Г</t>
  </si>
  <si>
    <t>10-23-К</t>
  </si>
  <si>
    <t>10-24-К</t>
  </si>
  <si>
    <t>10-21-КНС</t>
  </si>
  <si>
    <t>10-22-КНС</t>
  </si>
  <si>
    <t>10-16-П</t>
  </si>
  <si>
    <t>6-13-Б</t>
  </si>
  <si>
    <t xml:space="preserve">Ф-6 - 7 - Т </t>
  </si>
  <si>
    <t xml:space="preserve">Ф-6 - 9 </t>
  </si>
  <si>
    <t xml:space="preserve">Ф-6 - 6 </t>
  </si>
  <si>
    <t xml:space="preserve">Ф-6 - 22 </t>
  </si>
  <si>
    <t xml:space="preserve">Ф-6 - 15 </t>
  </si>
  <si>
    <t>Ф-6 - 19</t>
  </si>
  <si>
    <t>Ф-6 - 26 - Г</t>
  </si>
  <si>
    <t>Ф-6 - 8 - Я</t>
  </si>
  <si>
    <t>Ф-6 - 13</t>
  </si>
  <si>
    <t>Ф-6 - 18</t>
  </si>
  <si>
    <t>1 коммунальный дом (33 кв.); 270 домов частного сектор (печное отопление); 19 юр.лиц (в том числе котельная ТЭР №78 (законсервирована); котельная ТЭР №52 (резерв); инфекционная больница; ГАУЗ КО "Городская больница №1"
(Роддом; Рентгенологическое отделение); "Городская больница №1"
(Главный корпус); "Городская больница №1"
(Терапевтическое отделение)); 3 гаража</t>
  </si>
  <si>
    <t>Ф-6 - 5 - Ц</t>
  </si>
  <si>
    <t>Ф-6 - 7</t>
  </si>
  <si>
    <t>Ф-6 - 21</t>
  </si>
  <si>
    <t xml:space="preserve">Ф-6 - 23 </t>
  </si>
  <si>
    <t xml:space="preserve">Ф-6 - 27 - Ц </t>
  </si>
  <si>
    <t>ПС 35 кВ № 34 Северо-Западная</t>
  </si>
  <si>
    <t xml:space="preserve">Ф-6 - 1 </t>
  </si>
  <si>
    <t>Ф-6 - 22</t>
  </si>
  <si>
    <t>ПС 35 кВ №7</t>
  </si>
  <si>
    <t>Ф-6 - 1 - Г</t>
  </si>
  <si>
    <t>Ф-6 - 30 - Г</t>
  </si>
  <si>
    <t>Ф-6 - 31 - Г</t>
  </si>
  <si>
    <t xml:space="preserve">Ф-6 - 13 </t>
  </si>
  <si>
    <t>ПС 35 кВ №37</t>
  </si>
  <si>
    <t>ПС 35/6 кВ № 14</t>
  </si>
  <si>
    <t>Ф-6 - 16</t>
  </si>
  <si>
    <t>Ф-6 - 26</t>
  </si>
  <si>
    <t>ПС 35 кВ № 19</t>
  </si>
  <si>
    <t>котельная ТЭР № 104; общежитие (98 кв.центральное отопление); юр.лица</t>
  </si>
  <si>
    <t xml:space="preserve">  1 котельная ТЭР № 59; 1 котельная ТЭР № 48 (резерв); "Психиатрическая больница"; горнотехнический колледж; школа № 6;  дет.сад № 27; дет.сад № 27 (младшая группа); центр реабилитации; медицинский центр "ЛеО"; 12 коммунальных домов (759 кв. центральное отопление); 59 домов частного сектора (печное отопление); юр.лица; 103 гаража.                 </t>
  </si>
  <si>
    <t>ПС 35 кВ Маганак-35</t>
  </si>
  <si>
    <t xml:space="preserve">ТП-86  Придорожный сервис                </t>
  </si>
  <si>
    <t xml:space="preserve">Ф-6 - 7 </t>
  </si>
  <si>
    <t>ПС 35 кВ № 1</t>
  </si>
  <si>
    <t xml:space="preserve">Ф-6 - 29 - Г </t>
  </si>
  <si>
    <t xml:space="preserve">Ф-6 - 8 </t>
  </si>
  <si>
    <t>ПС 35 кВ № 2</t>
  </si>
  <si>
    <t>ПС 35 кВ № 26</t>
  </si>
  <si>
    <t xml:space="preserve">Ф-6 - 12 - К </t>
  </si>
  <si>
    <t xml:space="preserve">Ф-6 - 28 - К </t>
  </si>
  <si>
    <t xml:space="preserve">Ф-6 - 24 - Т </t>
  </si>
  <si>
    <t>ПС 35 кВ № 6</t>
  </si>
  <si>
    <t>ПС 35 кВ № 8</t>
  </si>
  <si>
    <t xml:space="preserve">Ф-6 - 16 </t>
  </si>
  <si>
    <t>ПС 35 кВ № 9</t>
  </si>
  <si>
    <t>ПС 110 кВ Тисульская</t>
  </si>
  <si>
    <t>Котельная (ТИТ), 5 юр/лиц, 112 ж. домов ч/сектора, (печное отопление) 7 домов кот типа(печное отопление),
 2 дома барачного типа 26 кв. (печное отопление), 20 гаража</t>
  </si>
  <si>
    <t>ф.10-15"Ф"</t>
  </si>
  <si>
    <t>ф.10-18"Х"</t>
  </si>
  <si>
    <t>Многоквартирные жилые дома 8 шт.(107 кв.)(централизованное отопление) , Топкинское потребительское обшество (м-н "Кооператор"), Мичуринец 2, МБОУ " СОШ № 4", Куприенко И.В., 
780 ж.д. ч/сектора(печное отопление, 9 юр. Лиц.</t>
  </si>
  <si>
    <t>Котельная № 4, № 6., 41 юр/лиц, детский сад, 5 м.ж.д. 34кв., 6 ж.д. ч/с (централизованное отопление), 
3 м. ж.д. 12 кв., 1279 ж/д част. сектора (печное отопление) Водозабор "Соломино"</t>
  </si>
  <si>
    <t xml:space="preserve">113 юр/лица, 1278 домов ч/сектора , 32 МКД, ООО "Энерготранс" (котельная), Управление Федеральной службы гос.регистрации,кадастра и картографии по КО, ГБОУ СПО Юргинский технологический колледж , ООО "МСК Энерго"                       </t>
  </si>
  <si>
    <t>68 юр/лица, 1318 домов ч/сектора , 18 МКД, МБОУ "Лицей города Юрги",  ИП Белов Н.А., ООО "Юрга Водтранс" (КНС-1), ГПОУ ЮТМиИТ, ООО "ЮргаСтройДор"</t>
  </si>
  <si>
    <t xml:space="preserve">29 юр/лица, 437 домов ч/сектора , 7 МКД , ООО «Электромонтаж»,  МБУЗ «ЮЦРБ», НАО "Томский машиностроительный Завод", ООО "Энерготранс" Котельная, МКОУ "Школа-интернат Юргинский городской округ"  , школа5, Метеостанция, ГАПОУ "ЮТАиС", ООО "Фарм-Трейд"                                                                                                                                               </t>
  </si>
  <si>
    <t>28 юр/лица, 26 домов ч/сектора,гбу КО "Юргинская межрайонная ветеринарная лаборатория", ЮТИ ТПУ, ООО "Юргинская фабрика нетканных материалов", ООО "Бетонный завод", магазины</t>
  </si>
  <si>
    <t>74 юр/лица,    956 дома ч/сектора , 6 МКД, 3 котельных,ОАО «Автодор», ООО «Агротех», школа, ООО "Производственная компания "Рассвет"</t>
  </si>
  <si>
    <t>37 юр/лица, 8 домов ч/сектора , 1  МКД, ООО «Артлайф-техно», медсанчасть, психоневралогический интернат, туб.диспансер, кожвен. диспансер, ООО Юрга «Водтранс», ООО "Текстильная фабрика "Сибирь", медсанчасть</t>
  </si>
  <si>
    <t>53 юр/лица,    1003 домов ч/сектора , 8 МКД,                                           2 котельных,Филиал ООО "Газпром газораспределение Томск", ОАО «Автодор», ЮГПАТП, дет.сад, магазины</t>
  </si>
  <si>
    <t xml:space="preserve">6 МКД, 49 юр/лица, 711 домов ч/сектора, медсанчасть, психоневрологический,база филиала "Энергосеть г. Юрга", ООО Текстильная фабрика "Сибирь"", туб. Диспансер, кожвен. диспансер, ООО "Юрга Водтранс" </t>
  </si>
  <si>
    <t xml:space="preserve">58 юр/лица,    159 домов ч/сектора , 1 МКД,  МБУЗ «ЮЦРБ», ООО «Экодом», ООО «Сибавтотранс», МКОУ "Школа-интернат Юргинский городской округ", ООО "Вторресурс", ООО "ТРИО", ООО "Юргинская пивоваренная компания"                                      </t>
  </si>
  <si>
    <t>9 юр/лица, 32 домов ч/сектора, 20 МКД, ООО «Юрга-Водтранс» (КНС-4), ГБУЗ "Юргинская городская больница" (Детская поликлиника),  дет. сад 43</t>
  </si>
  <si>
    <t xml:space="preserve"> 878 домов ч/сектора, 9 МКД, 84 юр/лица  - Россельхозбанк, школа 3, администрация района,                                                                                                                                                                                                                                          цент.бухгалтерия района, ЗАГС,  Госуд. учреждение "Кузбасспассажиравтотранс", ТРК "Спутник", магазины</t>
  </si>
  <si>
    <t xml:space="preserve"> ОАО «Юргинский гормолзавод», ООО «Аква-Вита», ООО «Сибирская фабрика «Комус -Упаковка», КНС-3</t>
  </si>
  <si>
    <t>4 юр/лица,  ООО "Инженерные изыскания", ПАО "МегаФон"</t>
  </si>
  <si>
    <t>61 юр/лица, 31 домов ч/сектора, 71 МКД, казначейство, 3 дет.сада, школа №8, УПФР, ООО "Амбер", магазины, сбербанк, ПНС,ООО 'МСК Энерго', ПАО "РУ Телеком"</t>
  </si>
  <si>
    <t>96 дома частного сектора,  4 МКД, 4 юр/лица  - ООО «Сибирская фабрика «Комус -Упаковка»,  ОАО «Юргинский гормолзавод», КНС-3, ООО "Аква-Вита"</t>
  </si>
  <si>
    <t>4 юр/лица, 1 дом ч/сектора,ООО "Ритейл Энерго Консалт", МРО правос. Прихода кафедрального собора рождества Иоанна Предтечи г. Юрги Мариинской Епархии РПЦ (Москов.Патриархатат), ООО "Мойка-РУ".</t>
  </si>
  <si>
    <t>27 юр/лиц, 20 гаражей, 33 МКД, 1 д/сад, ООО "Агроторг",  магазины, детская поликлиника.</t>
  </si>
  <si>
    <t>99 юр/лиц, 169 ч/сектор,  35 МКД,  МАУ МФЦ, гимназия, школа, городской суд, ТРК "Спутник", АО "Российский Сельскохозяйственный банк", 2 д/сада, Телетранслятор</t>
  </si>
  <si>
    <t>22 юр/лиц, 283 домов ч/сектора, Госуд. учреждение "Кузбасспассажиравтотранс", магазины</t>
  </si>
  <si>
    <t>98 юр/лиц, 45 гаражей, 35 МКД, дет.сады - 6 , МАУ ДС с ЗОДНЭ, магазины, школа 8,  ООО "Лекарь-Дент", ООО "Промэнергосбыт"</t>
  </si>
  <si>
    <t>4 МКД, 15 юр/лиц, 112 домов ч/сектора, Юрг. детдом-интернат для умственно отстал., ООО Юрга-Мед", ООО "Фармация", магазины</t>
  </si>
  <si>
    <t>8 МКД, 16 юр/лиц, 91 домов ч/сектора, Юрг. детдом-интернат для умственно отстал., ООО "Юрга Водтранс"(КНС-4), магазины</t>
  </si>
  <si>
    <t xml:space="preserve">74 юр/лица, 1 гараж , 33 МКД, ООО "Юрга Водтранс" (КНС-1), 6 дет. садов, школа, Администрация г.Юрги, Управление Судебного департамента в Кемеровской области - Кузбассе, Телетранслятор                                                                                                                                 </t>
  </si>
  <si>
    <t xml:space="preserve">79 юр/лица, 53 МКД, ГБУЗ "Юргинская городская больница" (Детская поликлиника), 4 дет.сада, ПАО "РУ Телеком", ПАО "Сбербанк России", УФСБ РФ по Кемеровской области, магазины </t>
  </si>
  <si>
    <t>53 юр/лица,    1065 домов ч/сектора , 53 МКД, Межрайонная ИФНС №7 по Кемеровской обл., 2 дет. сада, 2 школы.</t>
  </si>
  <si>
    <t>60 юр/лица, 104 домов частного сектора, 28 МКД, дет.сад-3, клуб «Строитель», магазины</t>
  </si>
  <si>
    <t xml:space="preserve">84 юр/лица, 212  дома частного сектора, 25 МКД, ЮТИ ТПУ, отделение Сбербанка, МБУЗ "Станция скорой медицинской помощи г.Юрги" и ТП-5 больница, ГБОУ СПО Юргинский технологический колледж, УНП-Управление налоговой полиции, Прокуратура Кемеровской области-Кузбасса, Следственное управление Следственного комитета РФ по Кемеровской области-Кузбассу, ФГКУ "УВО ВНГ России по Кемеровской области-Кузбассу"                                                  </t>
  </si>
  <si>
    <t>88 юр/лица, 8 гаражей,  16 домов ч/сектор, 16 МКД, Госуд. казен. учреждение Центр занятости населения, Кемеровский филиал ПАО "Ростелеком", Прокуратура Кемеровской области, Госуд. казен. учреждение Центр занятости населения, ЮТИ ТПУ,ГБУЗ "Юргинская городская больница", школа 10</t>
  </si>
  <si>
    <t>116 юр/лица, 661 дом ч/сектора , 31 МКД, Межмуниципальный отдел МВД России "Юргинский", дет. сад, МКОУ "Детский дом "Радуга",</t>
  </si>
  <si>
    <t xml:space="preserve">95 юр/лица, 39 гаражей , 42 МКД, ООО "Тепловые сети" (ПНС-1), ООО "Юрга Водтранс" (КНС-1,2), ПАО "РУ Телеком", 4 БС, школа 6, 2 дет. сада, Межмуниципальный отдел МВД России "Юргинский", Детская поликлиника , МКУ "Административно-хозяйственная часть Администрации г. Юрги" </t>
  </si>
  <si>
    <t>ф.10-13-КТП11</t>
  </si>
  <si>
    <t>ф.10-16-М</t>
  </si>
  <si>
    <t>ф.10-15-М</t>
  </si>
  <si>
    <t xml:space="preserve">ф.10-4-В </t>
  </si>
  <si>
    <t xml:space="preserve"> 45 юр/лиц, 331 ч/сектора, 2 ком/домов (1 3-эт. - 27 кв, 1 2-эт. - 16 кв.) - 43кв.</t>
  </si>
  <si>
    <t>Контора РЭС, диспетчерская, 8 юр/лиц, 64 ч/сект</t>
  </si>
  <si>
    <t>ф.10-5-РП</t>
  </si>
  <si>
    <t>Инская ДЭС. Электротяга, собственное потребление</t>
  </si>
  <si>
    <t>Ж.Д. потребители;быт</t>
  </si>
  <si>
    <t>Оборотное депо станции МариинскЖ.Д. потребители;быт</t>
  </si>
  <si>
    <t>ПС 110 кВ Мариинск</t>
  </si>
  <si>
    <t>ПС 110 кВ Тяжин</t>
  </si>
  <si>
    <t>Красноярская дирекция по энергообеспечению филиала ОАО РЖД</t>
  </si>
  <si>
    <t>ф.6-7-У</t>
  </si>
  <si>
    <t>ф.6-3-У</t>
  </si>
  <si>
    <t>ф.6-5-Г</t>
  </si>
  <si>
    <t>ф.6-4-К</t>
  </si>
  <si>
    <t>ф.6-15-К</t>
  </si>
  <si>
    <t>Насосная установка  внутренний отвал №4, площадка пересменка УАТ, ЭКГ-5А №8970</t>
  </si>
  <si>
    <t>Насосная устанговка "2 Север"</t>
  </si>
  <si>
    <t>ОСП Автотранс, склад ГСМ Нефтебаза</t>
  </si>
  <si>
    <t>Ремонтно монтажный участок №1, ОО Гарант</t>
  </si>
  <si>
    <t>Насос (3.1) участок дренажный и рекультивации "Краснобродский угольный разрез", насосы ООО Энергокомпания, ПС №9 "Кузбассэнерго-РЭС"</t>
  </si>
  <si>
    <t>АО "Кузбассразрезуголь"</t>
  </si>
  <si>
    <t>ф.6-10-Ю, ф.6-18-У, ф.6-20-С</t>
  </si>
  <si>
    <t>РПП-6кВ  №3(ленточные, скребковые конвейеры; проходческие, очистные комбайны)</t>
  </si>
  <si>
    <t>РПП-6кВ  №2(ленточные, скребковые конвейеры; проходческие,комбайны)</t>
  </si>
  <si>
    <t>РПП-6кВ  №3(ленточные, скребковые конвейеры; проходческие комбайны)</t>
  </si>
  <si>
    <t>РПП-6кВ  №2(ленточные, скребковые конвейеры; проходческие комбайны)</t>
  </si>
  <si>
    <t>РПП-6кВ №3 (ленточные конвейера)</t>
  </si>
  <si>
    <t>АО "Распадская-Коксовая"</t>
  </si>
  <si>
    <t>ПС 110 кВ Распадская-5</t>
  </si>
  <si>
    <t>ф.3-3</t>
  </si>
  <si>
    <t>ф.4-4</t>
  </si>
  <si>
    <t>ф.3-4</t>
  </si>
  <si>
    <t>ф.4-3</t>
  </si>
  <si>
    <t>ф.4-8</t>
  </si>
  <si>
    <t>ф.6-12-Ц, ф.6-5-Ц</t>
  </si>
  <si>
    <t>АО "ОФ Междуреченская"</t>
  </si>
  <si>
    <t>Приточный вентилятор поз.П1, Компрессор поз.206 , Вентилятор поз. В1,Насос поз.101, Насос поз.97, Центрифуга поз.172, Насос 103, Приточный вентилятор поз.П1,Конвейер поз.281, Компрессор поз.211,Центрифуга поз.156, Конвейер поз.300,Конвейер поз.282,Конвейер поз.308,Вентилятор поз. В1,Вентилятор поз. В2П,Конвейер поз.224,Насос поз.71,Насос поз.81,Вентилятор поз.В1,Насос поз.98,Вентилятор поз. В2,Дробилка поз.3,Конвейер поз. 20,Конвейер поз. 4,Питатель поз.1, Насос поз.67,Насос поз.69, Приточный вентилятор поз.П2, Конвейер поз.32, Грохот поз.34, Насос поз.65, Насос поз.198, Насос поз. 77,Насос поз.198</t>
  </si>
  <si>
    <t>АО "ЦОФ"Абашеская"</t>
  </si>
  <si>
    <t>ПС 110 кВ Ново-Байдаевская</t>
  </si>
  <si>
    <t>ф.6-28-Ф, ф.6-5-Ф</t>
  </si>
  <si>
    <t>Компрессор GA-160 Перекачка наполнителя</t>
  </si>
  <si>
    <t>Брикетерница</t>
  </si>
  <si>
    <t xml:space="preserve"> Производственная Линия 150                                                                    </t>
  </si>
  <si>
    <t>Ж/Д эстакада</t>
  </si>
  <si>
    <t>ТП-10/04 РМ (QF14)</t>
  </si>
  <si>
    <t>ТП-10/04 КВ (РУ-Брикетирница)</t>
  </si>
  <si>
    <t>ТП-10/04 ЭПП (Линия 1500)</t>
  </si>
  <si>
    <t>ТП-10/04 КВ (Ж/Д ЭСТ)</t>
  </si>
  <si>
    <t>ООО "ММК-Уголь" (шахта "Чертинская-Коксовая")</t>
  </si>
  <si>
    <t>ООО "СТК"</t>
  </si>
  <si>
    <t>Турбазы, дачи, филиал ПАО"Россети Сибирь"-"Кузбассэнерго-РЭС" население</t>
  </si>
  <si>
    <t>КТП-Ивановка (население д. Ивановка, Шамочкин (магазин), Адм. Моховского сельского поселения (освещение))</t>
  </si>
  <si>
    <t>ООО "Шахта № 12", ООО "НК-ОЙЛ", Мазалов О.В., Управление по благоустройству г.Киселёвск, ООО "ЭКО+"</t>
  </si>
  <si>
    <t xml:space="preserve"> ПС 35 кВ Шахта № 12</t>
  </si>
  <si>
    <t>ф.6-11 ПС 6/6,3кВ Разделительная, Ф.6-7-21, ф.6-20Н-21 ПС 6кВ №21 6/0,4 кВ от ф.6-22, 6-25, 6-11, 6-12 ПС 110/35/6 кВ Ново-Чертинская</t>
  </si>
  <si>
    <t>ф.6-3 ПС 6/6,3кВ Разделительная, Ф.6-7-21, ф.6-20Н-21 ПС 6кВ №21 6/0,4 кВ от ф.6-22, 6-25, 6-11, 6-12 ПС 110/35/6 кВ Ново-Чертинская</t>
  </si>
  <si>
    <t xml:space="preserve">ф. 6-10, 6-12, 6-13 РП-16 6/0,4кВ от ПС 110 кВ №19 Краснокаменская  </t>
  </si>
  <si>
    <t>ф.10-4-Ч</t>
  </si>
  <si>
    <t xml:space="preserve">ф .10-28-И </t>
  </si>
  <si>
    <t>ф.6-11, ф.6-14, ф.6-21 ПС 6/6/0,4 кВ № 12 от ф.6-11-Ш, ф.6-13-Ш ПС 35 кВ Шахта № 12</t>
  </si>
  <si>
    <t>ООО "Кузбассэнергосеть"</t>
  </si>
  <si>
    <t>РПП-6 гор.-68 (ленточные, скребковые конвейеры; проходческие, очистные комбайны)</t>
  </si>
  <si>
    <t>РПП-6 гор.-185 (ленточные, скребковые конвейеры; проходческие, очистные комбайны)</t>
  </si>
  <si>
    <t>РПП-6 гор.-131 (ленточные, скребковые конвейеры; проходческие, очистные комбайны)</t>
  </si>
  <si>
    <t>ф.3-5</t>
  </si>
  <si>
    <t>ф.4-6</t>
  </si>
  <si>
    <t>ф.4-2</t>
  </si>
  <si>
    <t>ф.3-2</t>
  </si>
  <si>
    <t>ф.3-7</t>
  </si>
  <si>
    <t>ПС 110 кВ Распадская-4</t>
  </si>
  <si>
    <t>ПАО "Распадская"</t>
  </si>
  <si>
    <t>Мария-Ра</t>
  </si>
  <si>
    <t>ПС 35 кВ Абашевская1/2</t>
  </si>
  <si>
    <t>ф.6-21-П</t>
  </si>
  <si>
    <t>ф.6-28-Н,ф.6-2-Н</t>
  </si>
  <si>
    <t>НПО Перспектива</t>
  </si>
  <si>
    <t>ф.6-13-694; ф.6-13-695</t>
  </si>
  <si>
    <t>УК "Любимый город"</t>
  </si>
  <si>
    <t>ф.10-17-ГПТ; ф.10-8-ГПТ</t>
  </si>
  <si>
    <t>АО "Тандер"</t>
  </si>
  <si>
    <t>ф.10-2-Ф; ф.10-21-Ф</t>
  </si>
  <si>
    <t>СНТ Березка; СНТ Лесное</t>
  </si>
  <si>
    <t>СНТ Солнечное</t>
  </si>
  <si>
    <t>СНТ Дымок</t>
  </si>
  <si>
    <t>ф.8</t>
  </si>
  <si>
    <t>ф.6-18</t>
  </si>
  <si>
    <t>ф-10-8-ТП148; ф-10-5-ТП148</t>
  </si>
  <si>
    <t>Аква-Вита</t>
  </si>
  <si>
    <t>ТЦ Парус</t>
  </si>
  <si>
    <t>Клондайк</t>
  </si>
  <si>
    <t>ф.11-808-1; Ф.16-808-2</t>
  </si>
  <si>
    <t>через РП-24</t>
  </si>
  <si>
    <t>ПС 110 кВ Ильинская-городская-2</t>
  </si>
  <si>
    <t>ф.6-8-ЗНТ</t>
  </si>
  <si>
    <t>ф.л. Саунин</t>
  </si>
  <si>
    <t>ф.6-13-КЛ</t>
  </si>
  <si>
    <t>ООО Солнечные Дары; ООО Арсенал; АЗС</t>
  </si>
  <si>
    <t>ф.6-12-МК</t>
  </si>
  <si>
    <t>СНТ Авиатор</t>
  </si>
  <si>
    <t>ПС 35 кВ №39 Калачёвская</t>
  </si>
  <si>
    <t>ф.6-8-У; ф.6-10-А</t>
  </si>
  <si>
    <t>Разрез Бунгурский</t>
  </si>
  <si>
    <t>ТЦ Чайка</t>
  </si>
  <si>
    <t>ф.6-24-Т</t>
  </si>
  <si>
    <t>ООО "Энергоснаб"</t>
  </si>
  <si>
    <t>ПС 35 кВ Красный углекоп</t>
  </si>
  <si>
    <t>через ПС №8</t>
  </si>
  <si>
    <t>ПС 110 кВ Кузедеево тяговая</t>
  </si>
  <si>
    <t>ф.10-4-Ш</t>
  </si>
  <si>
    <t>АЗС</t>
  </si>
  <si>
    <t xml:space="preserve">ГРУ-6 кВ, ТМ-7500, </t>
  </si>
  <si>
    <t>ИП Резников; ИП Ляпин; ООО "СТМ", ООО Нолекон-монтаж"</t>
  </si>
  <si>
    <t>Кузнецкая ТЭЦ 6/10 кВ</t>
  </si>
  <si>
    <t>ПС 35 кВ Николаевская</t>
  </si>
  <si>
    <t>ф.10-9-Н</t>
  </si>
  <si>
    <t>ф.л.Рыбкин</t>
  </si>
  <si>
    <t xml:space="preserve">ООО "Кемеровский ДСК"; ООО "Кормз"; ООО "МСТ"; </t>
  </si>
  <si>
    <t>ф.1-13 через ТП-18 яч.№1</t>
  </si>
  <si>
    <t>Элга-Сибирь</t>
  </si>
  <si>
    <t>РП-77 яч.11</t>
  </si>
  <si>
    <t>ООО "ИнрусИнвест"</t>
  </si>
  <si>
    <t>ТЦ Полет</t>
  </si>
  <si>
    <t>Аква</t>
  </si>
  <si>
    <t>через РП-28 ф.1-Т; ф.20-Т</t>
  </si>
  <si>
    <t>ф.10-10-Г</t>
  </si>
  <si>
    <t>ПС 110 кВ Орджоникидзевская</t>
  </si>
  <si>
    <t>ф.6-8-П; ф.6-6-Ц через ТП-64</t>
  </si>
  <si>
    <t>ф.6-12-Ц</t>
  </si>
  <si>
    <t xml:space="preserve"> ф.10-2-ЕП</t>
  </si>
  <si>
    <t>ф.10-1-Ж</t>
  </si>
  <si>
    <t>АО Тандер</t>
  </si>
  <si>
    <t>ЗРУ-6 кВ яч.10 через ТП ООО "Востокхимзащита"</t>
  </si>
  <si>
    <t>ООО "КемМаш"</t>
  </si>
  <si>
    <t>ф.10-24-Т</t>
  </si>
  <si>
    <t>ЗРУ-6 кВ яч.2</t>
  </si>
  <si>
    <t>Четыре Лапы</t>
  </si>
  <si>
    <t>яч.0 ;яч. 24</t>
  </si>
  <si>
    <t xml:space="preserve">ПС 110 кВ РМК </t>
  </si>
  <si>
    <t>ф.л. Морозов; ООО "РМЗ Кузнецкий"; ООО "КПК";</t>
  </si>
  <si>
    <t>ф.10-21-Л</t>
  </si>
  <si>
    <t>ф.10-1-П</t>
  </si>
  <si>
    <t>СНТ Сосновый бор, ф.л. Кудасов, ф.л.Гаранин</t>
  </si>
  <si>
    <t>ф.л.Гомжин</t>
  </si>
  <si>
    <t>ф.6-17-С</t>
  </si>
  <si>
    <t>ф.6-33</t>
  </si>
  <si>
    <t>ф.6-6-С через ЦРП-1 ф.43</t>
  </si>
  <si>
    <t>Сибирский хлеб, Золотое крыло</t>
  </si>
  <si>
    <t>Золотое крыло</t>
  </si>
  <si>
    <t>ф.л. Былинин, ООО Стройэлит, ООО ФирмаЧак</t>
  </si>
  <si>
    <t>РП-2 ф.23</t>
  </si>
  <si>
    <t>ф.10-18-Д</t>
  </si>
  <si>
    <t>ф.10-14-А</t>
  </si>
  <si>
    <t>ф.10-2-Т</t>
  </si>
  <si>
    <t>ф.10-6-А</t>
  </si>
  <si>
    <t>ПС 35 кВ Сосновская</t>
  </si>
  <si>
    <t>База Черемушки</t>
  </si>
  <si>
    <t>Царская охота</t>
  </si>
  <si>
    <t>ф.л.Кийков</t>
  </si>
  <si>
    <t>ф.10-2-П</t>
  </si>
  <si>
    <t>ф.6-12-К</t>
  </si>
  <si>
    <t>через ЦРП-5 ф.6-13-ГРЭ</t>
  </si>
  <si>
    <t>через ТП-21</t>
  </si>
  <si>
    <t>ф.10-1 ГЗ РП-10 яч.3</t>
  </si>
  <si>
    <t>ООО МСМУ</t>
  </si>
  <si>
    <t>ф.6-19-М</t>
  </si>
  <si>
    <t>ф.6-11-Б</t>
  </si>
  <si>
    <t>ИП Рассадников, ГИБДД</t>
  </si>
  <si>
    <t>ООО "РР"</t>
  </si>
  <si>
    <t>Вираж</t>
  </si>
  <si>
    <t>ф.6-8-ЛГ</t>
  </si>
  <si>
    <t>ПС 110 кВ Фильтровальная</t>
  </si>
  <si>
    <t>яч.29; яч.26</t>
  </si>
  <si>
    <t>ООО Баланс, ООО Прогресс, КузГТУ, ООО ЖЗБИ</t>
  </si>
  <si>
    <t>ф-РП-5-10</t>
  </si>
  <si>
    <t>ф.6-31-П</t>
  </si>
  <si>
    <t>ПС 110 кВ Шахтовая</t>
  </si>
  <si>
    <t>Перфект</t>
  </si>
  <si>
    <t>ф-6-6-ТП196</t>
  </si>
  <si>
    <t>ф-6-25-6; ф.6-27-1</t>
  </si>
  <si>
    <t>ф-6-9-9; ф-6-14-8</t>
  </si>
  <si>
    <t>ООО "Агротех"</t>
  </si>
  <si>
    <t>ООО " Искра"</t>
  </si>
  <si>
    <t>Юргинское ГПАТП Кузбасса</t>
  </si>
  <si>
    <t>ООО "Шахта Чертинская-Коксовая"</t>
  </si>
  <si>
    <t>ф.6-31-РП1, ф.6-32-РП1</t>
  </si>
  <si>
    <t>ОАО НПП Кузбассрадио</t>
  </si>
  <si>
    <t>ф.6-12-КР, ф.6-16-КР</t>
  </si>
  <si>
    <t>ООО "Птицефабрика Трудармейская"</t>
  </si>
  <si>
    <t>ПС 35 кВ Трудармейская</t>
  </si>
  <si>
    <t>ООО "Ясная Поляна"</t>
  </si>
  <si>
    <t>МАУ ДО "ДЮСШ"</t>
  </si>
  <si>
    <t>ООО "ТЭК Мереть"</t>
  </si>
  <si>
    <t>ТП 35/0,4 кВ Б/Н 250 кВа (Мереть ТП-1), ф.6-6-К</t>
  </si>
  <si>
    <t>ОАО ЦОФ БЕЛОВСКАЯ</t>
  </si>
  <si>
    <t>ф.6-22-РУ</t>
  </si>
  <si>
    <t>АО Ваганово</t>
  </si>
  <si>
    <t xml:space="preserve">ПС 35 кВ Прогресс </t>
  </si>
  <si>
    <t>ОАО "Шахта Полосухинская"</t>
  </si>
  <si>
    <t>ПС 110 кВ Сидоровская</t>
  </si>
  <si>
    <t>ООО "Новострой"</t>
  </si>
  <si>
    <t xml:space="preserve">ПС 110 кВ Береговая </t>
  </si>
  <si>
    <t>5 МКД, 931 частного сектора, КНС,  4-е котельные , сады, 3 скважины, котельная школы №10 (резерв), Каптаж (резерв),Школа №10 ( мастерская), 11 юр.лиц (  3 магазина,Мегафон, МТС,Т-2 Мобайл, национальная башенная компания,Ростелеком -1, пилорама, гараж, радиотелевизионный ретранслятор),уличное освещение</t>
  </si>
  <si>
    <t>ПС 35 кВ Гурьевская</t>
  </si>
  <si>
    <t>ПС 110 кВ Опорная-7</t>
  </si>
  <si>
    <t>ПС 110 кВ Базовая</t>
  </si>
  <si>
    <t>ПС 110 кВ Береговая</t>
  </si>
  <si>
    <t>Пс 110 кВ Больничная</t>
  </si>
  <si>
    <t>ПС 110 кВ Весенняя</t>
  </si>
  <si>
    <t>ПС 110 кВ Гидроузел</t>
  </si>
  <si>
    <t>ПС 35 кВ Калмыковская</t>
  </si>
  <si>
    <t>ПС 35 кВ КПДС</t>
  </si>
  <si>
    <t>ПС 35 кВ Осиновская</t>
  </si>
  <si>
    <t>ПС 110 кВ Очистная</t>
  </si>
  <si>
    <t>ПС 110 кВ Промышленовская</t>
  </si>
  <si>
    <t>ПС35 кВ Сафоновская</t>
  </si>
  <si>
    <t>Пс 35 кВ Сибирская</t>
  </si>
  <si>
    <t>ПС 110 кВ Степная</t>
  </si>
  <si>
    <t>Пс 110 кВ Таштагольская</t>
  </si>
  <si>
    <t>ПС 110 кВ  Гурьевская</t>
  </si>
  <si>
    <t>ПС 110 кВ № 19 Краснокаменская</t>
  </si>
  <si>
    <t>ПС 110 кВ Урожайная</t>
  </si>
  <si>
    <t>ПС 110 кВ Северная</t>
  </si>
  <si>
    <t>ф.6-210-КТП</t>
  </si>
  <si>
    <t>ф.10-24-Ш</t>
  </si>
  <si>
    <t>ф.10-1-В,ф.10-7-КС</t>
  </si>
  <si>
    <t>ф.10-3-Т, ф.10-2-П</t>
  </si>
  <si>
    <t>ф.10-3-Т</t>
  </si>
  <si>
    <t>ф.10-28-ТК,ф.10-39-ТК,ф.10-35-РП, ф.10-43-ТК</t>
  </si>
  <si>
    <t xml:space="preserve">ф.10-4 К      </t>
  </si>
  <si>
    <t>ф.10-8РП</t>
  </si>
  <si>
    <t>ф.6-10-0</t>
  </si>
  <si>
    <t>ф.6-27-К</t>
  </si>
  <si>
    <t>ф.6-19-К</t>
  </si>
  <si>
    <t>ф.6-25-О</t>
  </si>
  <si>
    <t>ф.6-21-Н</t>
  </si>
  <si>
    <t>ф.6-7-4</t>
  </si>
  <si>
    <t>ф.6-7-ОС</t>
  </si>
  <si>
    <t>ф..6-16-Г</t>
  </si>
  <si>
    <t>ф.10-13-9/РП12</t>
  </si>
  <si>
    <t>ф.10-25-18/РП11</t>
  </si>
  <si>
    <t>ф.10-27-13/РП9</t>
  </si>
  <si>
    <t>ф.10-31-ТП222</t>
  </si>
  <si>
    <t>ф.10-33-12/РП8</t>
  </si>
  <si>
    <t>ф.10-16-14/РП9</t>
  </si>
  <si>
    <t>ф.10-30-ТП222</t>
  </si>
  <si>
    <t>ф.10-32-10/РП12</t>
  </si>
  <si>
    <t>ф.10-34-5/РП11</t>
  </si>
  <si>
    <t>ф.10-29-ТП139</t>
  </si>
  <si>
    <t>ф.10-36-ТП139</t>
  </si>
  <si>
    <t>ф.10-38-ТП167</t>
  </si>
  <si>
    <t>ф.10-40-5/РП8</t>
  </si>
  <si>
    <t>ф.10-5-РП-13</t>
  </si>
  <si>
    <t>ф.10-8-РП-13</t>
  </si>
  <si>
    <t>ф.10-5-4/РП2</t>
  </si>
  <si>
    <t>ф.10-7-ТП63</t>
  </si>
  <si>
    <t>ф.10-9-ТП76</t>
  </si>
  <si>
    <t>ф.10-13-ТП72</t>
  </si>
  <si>
    <t>ф.10-15-ТП5</t>
  </si>
  <si>
    <t>ф.10-8-ТП5</t>
  </si>
  <si>
    <t>ф.10-10-ТП142</t>
  </si>
  <si>
    <t>ф.10-12-ТП12</t>
  </si>
  <si>
    <t>ф.10-16-3/РП2</t>
  </si>
  <si>
    <t>ф.10-13-М</t>
  </si>
  <si>
    <t>ф.10-5-Х</t>
  </si>
  <si>
    <t>ф.10-6-Б</t>
  </si>
  <si>
    <t>ф.10-14-К</t>
  </si>
  <si>
    <t>ф.10-26-К</t>
  </si>
  <si>
    <t>ф.10-12-МК</t>
  </si>
  <si>
    <t>ф.10-24-Б</t>
  </si>
  <si>
    <t>ф.6-10-Ф</t>
  </si>
  <si>
    <t>ф.6-11-Ф</t>
  </si>
  <si>
    <t>ф.6-24-Ц</t>
  </si>
  <si>
    <t>ф.6-13-в</t>
  </si>
  <si>
    <t>ф.6-10-т</t>
  </si>
  <si>
    <t>ф.6-3-т</t>
  </si>
  <si>
    <t>ф.6-8-х</t>
  </si>
  <si>
    <t>ф.6-15-г</t>
  </si>
  <si>
    <t>ф.6-10-г</t>
  </si>
  <si>
    <t>ф.6-8-г</t>
  </si>
  <si>
    <t>ф.6-12-г</t>
  </si>
  <si>
    <t>ф.6-12-к</t>
  </si>
  <si>
    <t>ф.6-10-к</t>
  </si>
  <si>
    <t>ф.6-5-к</t>
  </si>
  <si>
    <t>ф.6-9-п</t>
  </si>
  <si>
    <t>ф.6-1-г</t>
  </si>
  <si>
    <t>ф.6-7-х</t>
  </si>
  <si>
    <t>ф.6-6-с</t>
  </si>
  <si>
    <t>ф.6-32-Г</t>
  </si>
  <si>
    <t>АО "УК"Сила Сибири"</t>
  </si>
  <si>
    <t>АО "ЦОФ "Абашевская"</t>
  </si>
  <si>
    <t>ООО "Горэлектросеть"</t>
  </si>
  <si>
    <t>ООО "ЭнергоПаритет"</t>
  </si>
  <si>
    <t>ООО "ТСО "Сибирь"</t>
  </si>
  <si>
    <t>Филиал ООО ХК "СДС - Энерго" - "Прокопьевскэнерго"</t>
  </si>
  <si>
    <t xml:space="preserve"> АО "СШЭМК"</t>
  </si>
  <si>
    <t>КАО "Азот"</t>
  </si>
  <si>
    <t>ОАО "КузбассЭлектро"</t>
  </si>
  <si>
    <t>ЦРП-1 (Центральная ТЭЦ ф.ЦРП-1)</t>
  </si>
  <si>
    <t>ПС 110 кВ Казская, ПС 35кВ Казская</t>
  </si>
  <si>
    <t>ПС 35 кВ Знамя</t>
  </si>
  <si>
    <t>ПС 110 кВ Товарищ; 
ПС 110 кВ Гусинская; 
ПС 35 кВ Романовская</t>
  </si>
  <si>
    <t>ПС №19 "Сиб-Дамель-Новомаг"от ПС 35 кВ №3 ш.Кирова</t>
  </si>
  <si>
    <t>ЛЭП6-34-ЖБИ от ПС 110 кВ Новоленинская</t>
  </si>
  <si>
    <t>РП 6 кВ №4 ш. 7 Ноября от
ПС 35 кВ Комсомолец</t>
  </si>
  <si>
    <t>ПС 110 кВ Барзас</t>
  </si>
  <si>
    <t>ПС 110 кВ Северный Борт, ПС 110 кВ Стройбаза</t>
  </si>
  <si>
    <t>ПС 35 кВ ППШ</t>
  </si>
  <si>
    <t>ПС 35 кВ №12 Ш. Полысаевская</t>
  </si>
  <si>
    <t>ПС 110 кВ Талдинская, Казанковская, 
ПС 35 кВ Центральная, Восточная, 
ПС 6 кВ ЦРП Талдинского</t>
  </si>
  <si>
    <t>ПС 110 кВ Убинская</t>
  </si>
  <si>
    <t>ПС 110 кВ Октябрьская-1</t>
  </si>
  <si>
    <t>ПС 6 кВ №9 ш. Комсомолец, ПС 35 кВ №3 ш. Кирова, ПС 6 кВ №948 Наклонный ствол ш. Полысаевская (от ПС 35 кВ №12 Ш. Полысаевская)</t>
  </si>
  <si>
    <t>ПС 110 кВ Кирова-западная</t>
  </si>
  <si>
    <t>ПС 35 кВ №401 Сычевская; №32 Лог Широкий; №52 Юго-Западный вент. ствол ш. 7 Ноября</t>
  </si>
  <si>
    <t>Ново-Кемеровская ТЭЦ</t>
  </si>
  <si>
    <t>яч. 6 кВ №39, 92</t>
  </si>
  <si>
    <t>ПС 35кВ Киселевская тяговая,ПС 35кВ Трудармейская тяговая, ПС 110 кВ Черкасов Камень, ПС 35кВ Красный Камень, ПС 35кВ Беловская тяговая , ПС 35 кВ Проектная тяговая, ПС 110 кВ Промышленная, ПС 110 кВ Контрольный, ПС 110 кВ Егозово</t>
  </si>
  <si>
    <t>ПС 110 кВ Торсьма, ПС 110 кВ Падунская</t>
  </si>
  <si>
    <t>ПС 110 кВ Юрга-2, ПС 110 кВ Разъезд 31 км, ПС 110 кВ Разъезд 54 км, ПС 110 кВ Разъезд 79 км, ПС 110 кВ Топки тяговая, ПС 110 кВ Нацмен, ПС 110 кВ 157 км, ПС 110 кВ Раскатиха, ПС 110 кВ Буреничево , ПС 35 кВ Предкомбинат, ПС 110 кВ Шахтер, ПС 6 кВ Забойщик, ПС 110 кВ Барзас, ПС 110 кВ Кайгур, ПС 110 кВ Думный, ПС 110 кВ Челы</t>
  </si>
  <si>
    <t>ПС 110 кВ Ускат, ПС 35 кВ Терентьевская тяговая,ПС 110 кВ Углерод тяговая, ПС 110 кВ Ерунаково тяговая, ПС 110 кВ Карлык тяговая, ПС 110 кВ Полосухино тяговая, ПС 10 кВ Новокузнецк-Северный, ПС 110 кВ Междуреченск тяговая, ПС 110 кВ Новокузнецк-Сортировочный, ПС 110 кВ Тальжино-тяговая, ПС 110 кВ Кузедеево-Тяговая, ПС 110 кВ Алгаин, ПС 110 кВ Калары-Тяговая, ПС 110 кВ Чугунаш, ПС 35 кВ Мыски Тяговая, ПС 110 кВ Спиченково, ПС 110 кВ Ахпун, ПС 110 кВ 381 км, ПС 110  кВ Абагур-тяговая</t>
  </si>
  <si>
    <t>ПС 110 кВ Тайга, ПС 110 кВ Тутальская, ПС 110 кВ Тальменка, ПС 110 кВ Литвиново, ПС 110 кВ Хопкино, ПС 110 кВ Кузель, ПС 110 кВ Пихтач, ПС 110 кВ Сураново</t>
  </si>
  <si>
    <t>ПС 35 кВ Западная</t>
  </si>
  <si>
    <t>11 СЗ(Н(Насосная,рентген кабинет,площадь,упр. Соц защитой,центр соц. Обеспечения,ЦЗН,комитет по благоустройству, сем. Лаборатория,МЧС 238, дневной стационар,котельная №2), 40 юр/лиц (19 магазинов,11 ул.осв.,1 аптека,1 СТО,5 гаражей, 3 офиса, 546 ч/сектора, 211коммун/кв.</t>
  </si>
  <si>
    <t>Дома ч/с  -41, насосная-1, КНС-1, ледовый дворец, юр/лиц-1</t>
  </si>
  <si>
    <t>ООО УКиТС,Энергосервис, МУЗ ЦРБ, ООО Мечта, Школа-интернат №6, Газпромнефть, Школа №5, индивидуальные предприниматели и организации - 10 Уличное освещение г.Гурьевска, МИФНС №3, ОО УКиТС Кинотеатр Юность, Школа №5, МУЗ ЦРБ, Детский сад №10, ГУФСИН, ОАО "ГМЗ", индивидуальные предприниматели и организации - 40 ИП Иванченко, ИП Русяев, ОО УКиТС, КУМИ, МУЗ ЦРБ ОАО "Ростелеком", МУЗ ЦРБ, ОАО "Хлебокомбинат", ООО УКиТС, Почтампт, Уличное освещение, Школа №6, Детский дом №1, ОГПС-3, Школа №11, КДЮСШ Гурьевского района, Детский сад №17, ООО "Кузбасс-3", ОАО АК СБ РФ Сбербанк ,  Уличное освещение г.Гурьевска, ООО УКиТС, МУЗ ЦРБ, ООО Мечта, Школа-интернат №6, Газпромнефть, Школа №5, индивидуальные предприниматели и организации - 101</t>
  </si>
  <si>
    <t>ООО "Агро Элит-Инвест"</t>
  </si>
  <si>
    <t>ПС 110 кВ Осинниковская Тепличная</t>
  </si>
  <si>
    <t>ф.10-3-ТК, ф.10-9-ТК, ф.10-5-ТК,ф.10-8-ТК</t>
  </si>
  <si>
    <t>ООО 'Базис-девелопмент'</t>
  </si>
  <si>
    <t>ПС 110 кВ Заводская</t>
  </si>
  <si>
    <t>ф.10-46-РП-6,  ф.10-53-КТП-7</t>
  </si>
  <si>
    <t>И.о. заместителя директора по техническим вопросам - 
главного инженера филиала ПАО «Россети Сибирь» - «Кузбассэнерго-РЭС»</t>
  </si>
  <si>
    <t>И.А. Галицкий</t>
  </si>
  <si>
    <t xml:space="preserve">МКОУ "Школа-интернат №4", МУП ОГО "Теплоэнерго", Школа №16, ИП Антропов Максим Андреевич, МО ДОСААФ России по г. Осинники, ФЛ Галюлько Тарас Евгеньевич, АО "Кузнецкпогрузтранс", МУП "Электротранспорт", ИП Низовцева Татьяна Владимировна, ИП Яковлева Ирина Валериевна, Управление  физической культуры, спорта и молодежной политики администрации Осинниковского городского округа., АО "Национальная Башенная Компания", ООО "Блиц ", "ОРМЗ",  </t>
  </si>
  <si>
    <t xml:space="preserve">СНТ "Строитель-1", ТСН СНТ "Машиностроитель", ТСН СНТ "Металлист", АО "Национальная Башенная Компания", ООО "Ашмаринский хлеб", МУП ОГО "Теплоэнерго", ООО "Ашмаринский хлеб", СНТ "Отдых ", СНТ "Сосенки", ООО "Геолог", ФЛ Андреев Дмитрий Васильевич, Администрация Сосновского сельского поселения, ИП Старков Александр Викторович, Администрация Сосновского сельского поселения, ПАО "Ростелеком", ФЛ Пирцхелиани Наталья Сергеевна, ФЛ Пирцхелиани Сергей Михайлович, Администрация Сосновского сельского поселения, ФЛ Зайцева Лариса Леонидовна, ООО "Коммунар", ФЛ Свиридов Дмитрий Александрович, ФЛ Титов Александр Викторович,ФЛ Драгомерецкий Артем Гамлетович,  ИП Кузнецов Артем Николаевич, ИП Серебрянников Евгений Васильевич, </t>
  </si>
  <si>
    <t xml:space="preserve">ООО "УК Южный Кузбасс", ООО "УК "МКД по г.Осинники", Государственное профессиональное образовательное учреждение "Осинниковский  горнотехнический колледж", Государственное профессиональное образовательное учреждение "Осинниковский политехнический техникум", МУП "УГХ" (ЖЭУ 2), ООО "ЕЭС - Гарант" бывший( ООО"Т2 Мобайл"), ООО "Коралл", ООО "УК "МКД по г.Осинники", Ромашкин Антон Евгеньевич б/г, ФЛ Жигульский Альберт Эдуардович, ФЛ Каркавин Сергей Михайлович, Буткеев Иван Алексеевич б/г, ИП Янчаускас Наталья Леонидовна, ФЛ Юрков Александр Владимирович, МУП "УГХ" (ЖЭУ 2), ООО "Блиц ", Пастухова Ирина Николаевна б/г, ФЛ Демченко Александр Владимирович, ФЛ Поливина Лариса Анатольевна, </t>
  </si>
  <si>
    <t xml:space="preserve">Местная религиозная организация Церковь Христиан Веры Евангельской Новоильинская г. Новокузнецка Кемеровской области, Детский сад №27 "Тополек", Домашев Александр Григорьевич б/г, ЗАО "Сибирь", ИП Мякинина Нина Васильевна, МУП "УГХ" г.Осинники, Тарбеев Валерий Константинович б/г, ФЛ Манзюк Андрей Сергеевич, ООО "Лаборатория дорожных технологий "МАКАДАМ", ООО "Шахта "Осинниковская", </t>
  </si>
  <si>
    <t xml:space="preserve">ФЛ Ледяев Илья Евгеньевич, Местная религиозная организация православный  Приход храма  пророка Божия Илии г.Осинники Кемеровской обл.Новокузнецкой, Акционерное общество "Первая Башенная Компания", ООО "Втормет", МКУ "Жилищно-коммунальное управление", ИП Самохин Сергей Владимирович, ООО "Коралл", </t>
  </si>
  <si>
    <t xml:space="preserve">МУП ОГО "Теплоэнерго", ИП Ерусланов Сергей Петрович, ООО "Перекресток Ойл", Управление культуры Администрации Осинниковского городского округа., ФЛ Богрецов Александр Сергеевич, ФЛ Коньков Олег Станиславович, ИП Выскубов Александр Викторович, ИП Самохин Сергей Владимирович, МКУ "Жилищно-коммунальное управление", ООО "Грааль", ФЛ Федоровский Николай Григорьевич, ООО "Регион - Мебель", ИП Королев Виталий Егорович, ПАО "Мобильные ТелеСистемы", ФЛ Талбиева Рамиля Габдулхаевна, </t>
  </si>
  <si>
    <t xml:space="preserve">ИП Часовских Олег Иванович, ФЛ Волкогонов Сергей Николаевич, МКУ "Жилищно-коммунальное управление", ООО "Водоканал", ПАО "Мобильные ТелеСистемы", </t>
  </si>
  <si>
    <t xml:space="preserve">Автономное учреждение "Телерадиокомпания "Осинники", Архивное управление, ГБУЗ "Осинниковская городская больница", ГУЗ Областной КВД, Корчагин Павел Иванович б/г, МУП "УГХ" (ЖЭУ 2), ООО "Водоканал", Сольев Иван Кузьмич б/г, ООО "УК "МКД по г.Осинники",ИП Чернявская Ольга Юрьевна, ООО "Альбатрос",  Ильницкий Александр Викторович б/г, ИП Нейфельд Евгений Генрихович, МУП ОГО "Теплоэнерго", Частное образовательное учреждение дополнительного образования "Учебный центр "Форсаж", ИП Ананьев Виктор Николаевич, Малиновский психоневрологический интернат, ПАО "Ростелеком", ФЛ Корчагин Владимир Иванович, ФЛ Потапов Алексей Сергеевич, ФЛ Сахаров Сергей Александрович, ФЛ Шадрин Анатолий Петрович, АО "Новокузнецкий Хладокомбинат", ГУ "Кузбасспассажиравтотранс", ЗАО "Сибирь", ИП Велиев Нахид Абдулали Оглы, ИП Жарков Игорь Петрович, ИП Матвеев Геннадий Иванович, ИП Назарчук Александр Владимирович, ИП Одинцова Екатерина Александровна, ИП Саглиани Светлана Петровна, ИП Часовских Олег Иванович, ИП Чупракова Марина Алексеевна, МКУ "Жилищно-коммунальное управление", МУП "УГХ" (ЖЭУ 2), МУП "УГХ" г.Осинники (контора), Оганесян Карен  Артемович б/г, ООО "Коралл", ООО "УК "МКД по г.Осинники", ООО "УК ЖКО", ООО "Управляющая", ООО "Финансовая Компания Бизнес Недвижимость", Прокуратура Кемеровской области-Кузбасса (Госуд.контракт), Управление Роспотребнадзора по Кемеровской области, ФЛ Заглядо Александр Александрович, ФЛ Заздравных Александр Иванович, ФЛ Подорожный Владимир Анатольевич, ФЛ Юхлин Евгений Владиславович, Центр гигиены и эпидимиологии, Центр занятости населения города Осинники, ИП Самарина Наталья Игоревна, МУП "УГХ" (ЖЭУ 2), Общество слепых, ООО "Новотэк", ООО "Сладкий мир", ООО "УК "МКД по г.Осинники", ООО "УК ЖКО", Управление образования администрации Осинниковского городского округа, ФЛ Дрокова Алла Витальевна, ФЛ Загацкий Николай Доминикович, ФЛ Пояркова Наталья Михайловна, ФЛ Татарников Николай Сергеевич, Школа № 3 им. П.И.Ефимова, Березина Нина Алексеевна    б/г, ИП Голубова Людмила Алексеевна, ИП Киселев Александр Васильевич, ИП Колегова Мария Степановна, ИП Лебедев Сергей Андреевич, ИП Тугушева Ильсия Мансуровна, ИП Туз Евгений Евгеньевич, ИП Хайкара Альмира Изгаровна, МКУ "Жилищно-коммунальное управление", МУП "УГХ" (ЖЭУ 2), НФУ, ООО "Коралл", ООО "УК "МКД по г.Осинники", ООО "УК ЖКО", Охотников и рыболовов, ФЛ Нейфельд Павел Генрихович, ФЛ Юхлин Михаил Евгеньевич, Дом детского творчества, МУП "УГХ" (ЖЭУ 2), ООО "Коралл", Управление Федеральной службы государственной регистрации, кадастра и картографии по Кемеровской области-Кузбассу, ФЛ Бастрыгин Евгений Владимирович, ФЛ Сапожников Александр Николаевич, ФЛ Худоян Мраз Хачатурович, </t>
  </si>
  <si>
    <t xml:space="preserve">ООО "Кузбасская энергосетевая компания", ИП Солкарян Генрик Воронцович, ООО "УК Южный Кузбасс", ФЛ Ренц Сергей Владимирович, ИП Половинкин  Александр  Андреевич, МУП "УГХ" (ЖЭУ 2), ООО "Элемент-Трейд", ФЛ Жевтунов Алексей Юрьевич, ДК "Октябрь", ИП Ягубов Рамиз Сабир-оглы, МБУДО "ДШИ №33", МКУ "Жилищно-коммунальное управление", МУП "УГХ" (ЖЭУ 2), ООО "УК "МКД по г.Осинники", ФЛ Евглевский Александр Владимирович, ФЛ Зингер Екатерина Сергеевна, ФЛ Кулешова Людмила Викторовна, ФЛ Першин Евгений Геннадиевич, ФЛ Сахарова Оксана Ивановна, ИП Смирнов Евгений Геннадьевич, Лесков Сергей Валерьевич  б/г, МУП "УГХ" (ЖЭУ 2), МУП "Электротранспорт", ООО "УК "МКД по г.Осинники", ФЛ Смирнова Елена Анатольевна, АО "Кузнецкпогрузтранс", ИП Гридин Евгений Витальевич, МУП "УГХ" (ЖЭУ 2), ООО "Водоканал", ФЛ Пушкарева Лариса Сарсенбаевна, ИП Ноздратенко Сергей Николаевич, МКОУ "Школа-интернат №4", Дворец культуры Шахтер, МКУ "Жилищно-коммунальное управление", ООО "УК "МКД по г.Осинники", АО "Национальная Башенная Компания", МУП ОГО "Теплоэнерго", ООО "Коралл", ООО "УК ЖКО", ООО "УК Южный Кузбасс", ИП Бабушкина Ольга Леонидовна, ИП Велиев Абдулали Газархан Оглы, МУП "УГХ" (ЖЭУ 2), МУП "УГХ" г.Осинники, ООО "Коралл", ООО "Фамилия", ФЛ Демченко Юлия Сергеевна, АО "Кузнецкпогрузтранс", МУП "Электротранспорт", Отдел МВД  РФ по г.Осинники, Баграмян Славик Константинович б/г, Вовна Николай Степанович б/г, ИП Нейдерова Екатерина Николаевна, МКУ "Жилищно-коммунальное управление", МУП "УГХ" (ЖЭУ 2), ООО "УК "МКД по г.Осинники", ФЛ Бычков Валерий Александрович, МУП "УГХ" (ЖЭУ 2), ООО ЖЭУ  "РСВА", АО "Национальная Башенная Компания", Детский дом  (Муниципальный контракт), Детский сад №28 "Дельфин", ИП Абдуллоев Садрулло Сайдуллоевич, ИП Колотов Антон Владимирович, ИП Цуканов Геннадий Николаевич, МКУ "Жилищно-коммунальное управление", ПАО "Мобильные ТелеСистемы", ФЛ Алиев Алий Сагитович, Шелковников Александр Васильевич б/г, АО "Национальная Башенная Компания", ГБУЗ "Осинниковская городская больница", МУП ОГО "Теплоэнерго", АО "Кузнецкпогрузтранс", Вязников Иван Федорович б/г, Григорьев Андрей Геннадьевич б/г, Детский сад № 7 "Василек", ИП Велиев Нахид Абдулали Оглы, ИП Ягубов Рамиз Сабир-оглы, Местная мусульманская религиозная организация "Нур Ислам" г.Осинники, МКУ "Жилищно-коммунальное управление", МУП "УГХ" (ЖЭУ 2), МУП ОГО "Теплоэнерго", Никифоров Сергей Алексеевич б/г, ООО "ЕЭС - Гарант" бывший( ООО"Т2 Мобайл"), ООО "Осинниковская производственно-торговая компания", ООО "Управляющая", ООО ЖЭУ  "РСВА", ПАО "Мобильные ТелеСистемы", СКО "Кондомская", ФЛ Едапин Вячеслав Вениаминович, ФЛ Ермакова Мария Владимировна, ФЛ Ким Людмила Александровна, ФЛ Кобякова Анастасия Сергеевна, ФЛ Пыстогов Александр Андреевич, </t>
  </si>
  <si>
    <t xml:space="preserve">ГБУЗ "Осинниковская городская больница", ООО "Кузбасская энергосетевая компания", АО "Почта России", МУП "УГХ" (ЖЭУ 2), ПАО "Ростелеком", Управление Судебного департамента в Кемеровской области - Кузбассе, МУП ОГО "Теплоэнерго", Оплетин Владимир Сергеевич б/г, ООО "Водоканал", АО "Газпром энергосбыт", ГКУ "ЦХиМТО мировых судей в Кузбассе", ООО "Инком", ООО "МСК Энерго", ФЛ Жигульский Альберт Эдуардович, Церковь Евангельских Христиан-Баптистов  г.Осинники, ИП Абдуллоев Садрулло Сайдуллоевич, Крестьянское ( фермерское) хозяйство "Вишневый сад", ООО "Арго", Главное управление МЧС России по Кемеровской области, ИП Колотов Антон Владимирович, МУП "УГХ" (ЖЭУ 2), ООО "Огнезащита", ФЛ Манукян Эдуард Альбертович, ФЛ Марченко Татьяна Андреевна, ФЛ Подорожный Владимир Анатольевич, Акционерное общество "Первая Башенная Компания", МУП "УГХ" (ЖЭУ 2), МУП "УГХ" г.Осинники (контора), ООО "Арго", ООО "Водоканал", ООО "УК "МКД по г.Осинники", Управление по обеспечению деятельности мировых судей в Кузбассе, ИП Ягубов Рамиз Сабир-оглы, Местная религиозная организация православный Приход храма преподобного Сергия Радонежского г. Осинники Новокузнецкий Епа, МУП "УГХ" (ЖЭУ 2), ООО "УК Южный Кузбасс", ООО "Элемент-Трейд", ПАО "Ростелеком", АО "Национальная Башенная Компания", ИП Мезенцев Михаил Леонидович, ИП Сидоров Максим Николаевич, ИП Титова Инна Васильевна, ИП Часовских Олег Иванович, МКУ "Жилищно-коммунальное управление", ООО "ЕЭС - Гарант" бывший( ООО"Т2 Мобайл"), ФЛ Агекян  Меланя Саргисовна, ФЛ Белушкин Вадим Леонидович, ФЛ Спивак Петр Викторович, ФЛ Шелбогашев Александр Николаевич, </t>
  </si>
  <si>
    <t xml:space="preserve">ООО "Водоканал", Акционерное общество "Первая Башенная Компания", ПАО "Мобильные ТелеСистемы", ИП Сметанин Павел Александрович, Коробцов Петр Вячеславович б/г, МУП "УГХ" г.Осинники, ОАО "Сбербанк России", Серебров Сергей Михайлович б/г, Управление  физической культуры, спорта и молодежной политики администрации Осинниковского городского округа., ФЛ Бастрыгин Евгений Владимирович, Администрация  Осинниковского городского округа, АО "Национальная Башенная Компания", ГБУЗ Кемеровской области "Осинниковская городская больница", ДК "Высокий", ИП Юрин Александр Сергеевич, МКУ "Жилищно-коммунальное управление", МУП "УГХ" г.Осинники, ООО "ЕЭС-Гарант" бывший ООО "Т2 Мобайл", Отдел МВД  РФ по г.Осинники, Школа №33", Анохин Виктор Иванович б/г, Киселев Владимир Владимирович б/г, МУП "УГХ" г.Осинники, ООО "УК "КОМФОРТ СЕРВИС", Местная религиозная организация православный Приход храма иконы Божией Матери "Всех скорбящих Радость" пос.Тайжина г.О, МКУ "Жилищно-коммунальное управление", МУП "УГХ" г.Осинники, МУП "УГХ" г.Осинники (контора), МУП ОГО "Теплоэнерго", Никищенков  Владимир Андреевич б/г, ФЛ Жердев Денис Сергеевич, АО "Почта России", ИП Воликова Альфия Мустакимовна, ИП Короткова Надежда Сергеевна, ИП Мартынкина Валентина Григорьевна, ИП Салмина Марина Александровна, ИП Серебрянников Евгений Васильевич, ИП Штогрин Виктор Владимирович, МУП "УГХ" г.Осинники, ООО "Старт", ООО "Управляющая", ПАО "Ростелеком", Спортивный комплекс поселка Тайжина г.Осинники, ФЛ Авдеева Людмила Алексеевна, ФЛ Городецкий Валерий Николаевич, ФЛ Горянина Лидия Ивановна, ФЛ Янович Константин Геннадьевич, Главное управление МЧС России по Кемеровской области, Детский сад №19 "Ромашка", ИП Мошкова Евгения Ивановна, ИП Стукалина Елена Владимировна, ИП Чертова Татьяна Валентиновна, ИП Щученкова Светлана Михайловна, Коробцов Петр Вячеславович б/г, МУП "УГХ" г.Осинники, ООО "Кузбасская энергосетевая компания", Осипов В.В., ТСН "Феникс", ФЛ Попова Наталья Андреевна, Центр социального обслуживания граждан пожилого возраста и инвалидов" Осинн, МУП "УГХ" г.Осинники, МУП "УГХ" г.Осинники Маневренный фонд, ООО "Водоканал",ГБУЗ "Осинниковская городская больница", МУП "УГХ" г.Осинники,  Бандурин Александр Викторович, Бухнер Евгений Павлович б/г, Кузбасс-Баланс, МБУДО "ДМШ № 55 им.Ю.И.Некрасова", МП "Осинниковские бани" г.Осинники, МУП "УГХ" г.Осинники, МУП ОГО "Теплоэнерго", Никонов  Владимир Николаевич б/г, ООО "Водоканал", ООО "ЭГОИСТ", Отдел МВД  РФ по г.Осинники, Спортивный комплекс поселка Тайжина г.Осинники, Управление  физической культуры, спорта и молодежной политики администрации Осин, </t>
  </si>
  <si>
    <t xml:space="preserve">МУП ОГО "Теплоэнерго", ООО "УК Южный Кузбасс", Каличкин Сергей Павлович б/г,Каличкин Сергей Павлович б/г,Администрация  Осинниковского городского округа, ИП Жданов Олег Владимирович, ООО "Колибри", ФЛ Ахмедов Вугар Бахдамир Оглы, Волков  Михаил Викторович б/г, ГБУЗ "Осинниковская городская больница", Зуев Сергей Михайлович б/г, Кацегорова Александра Яковлевна б/г, Коземаслов Виктор Владимирович б/г, Куртубашев Игорь Михайлович б/г, МУП "Дорога", Новик Алексей Анатольевич б/г, ООО "Регион Плюс", ООО "ТВ -Строй", Поздняков Алексей Александрович б/г, Тряпицин Валерий Иванович б/г, Центр социального обслуживания граждан пожилого возраста и инвалидов" Осинн, Шведов Олег Анатольевич б/г, Ярмола Владимир Петрович б/г, "Детская художественная школа №18", Государственная жилищная инспекция Кемеровской области, Детский сад №13", Детский сад №25 "Золотой петушок", ИП Кузнецов Андрей Викторович, ООО "СтомаЛюкс", ООО "УК "МКД по г.Осинники", ООО "Управляющая компания Модус ЛеО", ООО ЖЭУ  "РСВА", ФЛ Ахмедов Вугар Бахдамир Оглы, ФЛ Парамзин Сергей Михайлович, Централизованная библиотечная система, Администрация  Осинниковского городского округа, Алтунин Василий Иванович б/г, АО"Тандер", Вайман Александр Егорович  б/г, Городской фонд поддержки малого предпринемательства г. Осинники, ГП КО "ЦТИ Кемеровской области", Золотарев Леонид Андреевич б/г, ИП Карпова Татьяна Аркадьевна, ИП Козик Юрий Анатольевич, ИП Павлов Владимир Анатольевич, ИП Серебрянников Евгений Васильевич, Лажинцев Валерий Анатольевич б/г, МУП "УГХ" (ЖЭУ 2), МУП ОГО "Теплоэнерго", ООО "Гастроном №1", ООО "УК "МКД по г.Осинники", ООО "УК ЖКО", Станция юных техников, Сыркашева Светлана Владимировна б/г, Управление культуры Администрации Осинниковского городского округа., Управление социальной защиты населения администрации Осинниковского городского о, ФЛ Брынько Татьяна Алексеевна, ФЛ Зайченко Ирина Георгиевна, </t>
  </si>
  <si>
    <t xml:space="preserve">ФЛ Константинов Дмитрий Николаевич, ФЛ Машанаускене Ольга Валерьевна, ФЛ Фоминых Татьяна Михайловна, Детский сад №30 "Голубок", Детский сад №33 "Росинка", ИП Лупандина Елена Михайловна, ИП Сычугов Петр Григорьевич, МКУ "Жилищно-коммунальное управление", ООО "Агроторг", ООО "Каскад", ООО "УК ЖКО", ООО "Управляющая", ООО "Элемент-Трейд", ООО ЖЭУ  "РСВА", Управление образования администрации Осинниковского городского округа, ФЛ Загайнова Анна Евгеньевна, ФЛ Заздравных Александр Иванович, ФЛ Карпов Сергей Викторович, ФЛ Ступенькова Елена Юрьевна, АО "Новокузнецкий Хладокомбинат", АО "Тандер", Архивное управление, Брычков Сергей Юрьевич б/г, Вневедомственная охрана (Контракт), Детский сад №55 "Академия Детства", ДМШ № 20", ИП Болтусова Лариса Григорьевна, ИП Жарков Игорь Петрович, ИП Конюхов Олег Валентинович, ИП Лигачева Светлана Васильевна, МУП "УГХ" (ЖЭУ 2), ООО " Партнер ", ООО "Новотэк", ООО "УК "МКД по г.Осинники", ООО "Фирма "Люкс", ПАО "БАНК УРАЛСИБ ", Уголовно исполнительная инспекция, Управление  физической культуры, спорта и молодежной политики администрации Осин, Управление Росгвардии по Кемеровской области-Кузбасс, ФЛ Перехода Наталья Николаевна, ФЛ Чащина Людмила Афанасьевна, Центр занятости населения города Осинники, Центр по гражданской обороне, чрезвычайным ситуациям, сейсмической и экологической безопасности., ИП Жданов Олег Владимирович, ФЛ Кукуреку Лариса Александровна, ООО "Жилищно-коммунальный участок, Потапова Мария Ивановна б/г, ФЛ Недзельский Виталий Эвальдович, Бейкель Александр Александрович б/г, Вепринцева Татьяна Михайловна б/г, Гусарова Октябрина Георгиевна б/г, Зайченко Андрей Геннадьевич б/г, Илясова Светлана Михайловна б/г, ИП Бердников Сергей Федорович, ИП Мельникова Татьяна Альфредовна, ИП Одинцова Екатерина Александровна, ИП Реутова Елена Юрьевна, Казаков Дмитрий Юрьевич б/г, Коврига Николай Архипович     б/г, Маршев Виктор Николаевич б/г, МУП "УГХ" (ЖЭУ 2), ООО "Блиц ", ООО "ЕЭС-Гарант" бывший ООО "Т2 Мобайл", Панков Сергей Петрович б/г, ФЛ Ахмедли Вусал Бахдамир Оглы, ФЛ Винтер Василий Васильевич, ФЛ Лучшев Игорь Дмитриевич, ФЛ Юровская Людмила Анатольевна, Ярковская Галина Петровна б/г, </t>
  </si>
  <si>
    <t xml:space="preserve">АО "Новокузнецкий Хладокомбинат", Детский сад №21 "Ивушка", ИП Тыренков Алексей Валерьевич, МКУ "Жилищно-коммунальное управление", ООО "Ника", ООО "УК "МКД по г.Осинники", ООО "УК ЖКО", ООО УК "ЖКУ" по г.Осинники, ПАО "Ростелеком", Школа №31, Детский сад № 9 "Светлячок", ИП Бродникова Елена Адамовна, ООО "Жилищно-коммунальный участок ", ООО "УК ЖКО", ООО ЖЭУ  "РСВА", ООО УК "ЖКУ" по г.Осинники, ФЛ Корзик Александр Петрович, Детский сад №40 "Подснежник", Детско-юношеская  спортивная школа, ИП Кушаков Алексей Анатольевич, ООО "Элемент-Трейд", ООО ЖЭУ  "РСВА", ДШИ № 57", ООО "УК ЖКО", ООО ЖЭУ  "РСВА", Школа №35", АО "Новокузнецкий Хладокомбинат", ИП Бабушкина Ольга Леонидовна, ИП Бекетова Надежда Анатольевна, ИП Белянская Елена Леонидовна, ИП Гниненко Татьяна Васильевна, ИП Ерохина Лариса Петровна, ИП Каширина Татьяна Владимировна, ИП Логвинова Лилия Алексеевна, ИП Мельникова Татьяна Альфредовна, ИП Минеева Альфия Дамировна, ИП Миничева Ольга Александровна, ИП Одинцова Екатерина Александровна, ИП Покотиленко Петр Николаевич, ИП Радиоловец Алла Вячеславовна, ИП Синчукова Ирина Викторовна, ИП Сунсин Антон Борисович, ИП Цой Ирина Леонидовна, ИП Цыркунова Т.Н, ООО "Аптека Ладога", ООО "Кузнецкие лотореи", ООО "Магнит Энерго" (АО"Тандер"), ООО "Мир Медицины Ю", ООО "НО" Союзпечать", ООО "УК ЖКО", ООО "Управляющая", ФЛ Гильгенберг Елена Владимировна, ФЛ Гурова Наталья Ивановна, ФЛ Демина Галина Борисовна, ФЛ Имамутдинов Фарит Сабитович, ФЛ Кукушкина Ольга Николаевна, ФЛ Лапкаев Максим Алексеевич, ФЛ Манукян Эдуард Альбертович, ФЛ Фоминых Татьяна Михайловна, ФЛ Халматов Григорий Умарович, ФЛ Юзманов Анатолий Никифорович, АО "Почта России", Детский сад №36 "Тополек", ИП Артемьева Альфия Накибовна, ИП Бабушкина Ольга Леонидовна, ИП Ибрагимов Нофар Абдусоган Оглы, ИП Комаров Юрий Евгеньевич, ИП Лубенская Татьяна Николаевна, ИП Орлова Ольга Николаевна, ИП Прохоров Александр Евгеньевич, ИП Ренц Сергей Владимирович, ИП Серебрянников Евгений Васильевич, ИП Бороденко М.А (ООО Столичная аптека), ООО "Весна", ООО "Жилищно-коммунальное общество", ООО "Ломбард - НК", ООО "Рубин", ООО "УК "МКД по г.Осинники", ООО "УК ЖКО", ООО ЖЭУ  "РСВА", Управление здравоохранения администрации  Осинниковского городского округа, ФЛ Богрецов Александр Сергеевич, ФЛ Ким Людмила Алекскандровна, ФЛ Клепикова Ирина Николаевна, ФЛ Майер Анна Рафаиловна, ФЛ Прощенко Евгений Владимирович, Автономное учреждение "Телерадиокомпания "Осинники", Администрация  Осинниковского городского округа, </t>
  </si>
  <si>
    <t xml:space="preserve">ИП Гадиров Мирджаван Мирфаттах, ИП Ерусланов Сергей Петрович, ИП Симонова Татьяна Евгеньевна, ИП Сычугова Татьяна Геннадьевна, ИП Чупракова Марина Алексеевна, Краеведческий Музей, МКУ "Жилищно-коммунальное управление", МУП "ГиЗ", МУП "УГХ" г.Осинники (контора), ООО "Гастроном №1", ООО "Кузбасский жилищный центр", ООО "Лада", ООО "УК ЖКО", ООО МНПФ "Техноэлектросиб", ФЛ Евдокимова Анастасия Владимировна, ФЛ Рылова Любовь Александровна, Государственное учреждение - Отделение Пенсионного фонда Российской Федерации по  Кемеровской области-Кузбассу, ИП Назарчук Александр Владимирович, Лапчук Владимир Васильевич   б/г, ОАО "Сбербанк России", ООО "Агроторг"(под учетом 720605), ООО "Радуга" (под учетом СМО), ООО "Формула", ООО "Шарм", ООО УК "ЖКУ" по г.Осинники, Понамарев Алексей Валентинович б/г, ФЛ Поддубный Сергей Анатольевич, ФЛ Юхлин Евгений Владиславович, Детский сад №54 "Малыш", ИП Абдуллоева Райхона Сайдуллоевна, ИП Бабушкина Ольга Леонидовна, ИП Вайман Татьяна Егоровна, ИП Ежеля Марина Анатольевна, ИП Каурова Ольга Александровна, ИП Конагов Айдын Тахир Аглы, ИП Литвинова Елена Ивановна, ИП Степкина Ирина Валериевна, ИП Тырышкина Екатерина Сергеевна, ООО "Ашмаринский хлеб", ООО "Евгения", ООО "Локон", ООО "Мир Медицины Ю", ООО "НО" Союзпечать", ООО "Рубин", ООО УК "ЖКУ" по г.Осинники, Отдел МВД  РФ по г.Осинники, Стоматологическая поликлиника, ФЛ Веселова Ольга Александровна, ФЛ Горшков Вячеслав Анатольевич, ФЛ Денисова Светлана Сергеевна, ФЛ Кирьянов Вячеслав Павлович, ФЛ Кирьянова Лариса Эдуардовна, ФЛ Козьмин Федор Геннадьевич, ФЛ Лещенко Сергей Иванович, ФЛ Муравлева Любовь Александровна, ФЛ Павелко Ольга Петровна, ФЛ Пояркова Наталья Михайловна, ФЛ Русских Татьяна Алексеевна, ФЛ Седлак Ирина Александровна, ФЛ Юхлин Евгений Владиславович, ФЛ Янович Константин Геннадьевич, ГАУ "УМФЦ" по Кемеровской области, ИП Титовская Елена Михайловна, ООО "Водоканал", ООО "Сладкий мир", ООО "Центра", ООО ЖЭУ  "РСВА", ООО УК "ЖКУ" по г.Осинники, ИП Комаров Юрий Евгеньевич, Майер Владимир Викторович б/г, АО "Почта России", АО "Тандер", ИП Никитин Андрей Кимович, ИП Половинкин  Александр  Андреевич, Муниципальное казенное предприятие 'Котельные, тепловые и водопроводные сети Новокузнецкого муниципального  района', ООО "ЕЭС-Гарант" бывший ООО "Т2 Мобайл", ООО "Коралл", ООО УК "ЖКУ" по г.Осинники, ФЛ Каковкина Татьяна Викторовна, ФЛ Польских Леонид Владимирович,ЖК "Надежда", ЖСК "Звездочка", ИП Гинеборг Даная Яковлевна, ООО "Новокузнецкая домостроительная компания" имени Косилова Анатолия Викторовича, ООО "Элемент-Трейд", ООО ЖЭУ  "РСВА", ООО УК "ЖКУ" по г.Осинники, ФЛ Абдуллаев Рафиг Мирверди Оглы, ФЛ Мерзаев Вадим Валентинович, ФЛ Некрасов Петр Александрович,  </t>
  </si>
  <si>
    <t>АО "Новокузнецкий Хладокомбинат", Государственное профессиональное образовательное учреждение "Осинниковский политехнический техникум", Детский сад №39 "Сказка", ИП Болотова Ирина Петровна, ИП Вагнер Ольга Алексеевна, ИП Вайман Татьяна Егоровна, ИП Комаров Юрий Евгеньевич, ИП Кукушкин Леонид Гаврилович, ИП Назарчук Александр Владимирович, ИП Шведов Алексей Викторович, ИП Яковлева Ирина Валериевна, МКУ "Жилищно-коммунальное управление", ООО "Жилищно-коммунальный участок ", ООО "Токио", ООО ЖЭУ  "РСВА", ООО УК "ЖКУ" по г.Осинники, ФЛ Бородин Владимир Иванович, ФЛ Голдобина Нина Юрьевна, ФЛ Гуменникова Марина Анатольевна, ФЛ Дурновцев Сергей Юрьевич, ФЛ Имамутдинов Фарит Сабитович, ФЛ Козьмина Татьяна Ивановна, ФЛ Манохина Наталья Семеновна, ФЛ Меркушина Лидия Анатольевна, ФЛ Назарова Наталья Николаевна, ФЛ Павлов Артур Евгеньевич, ФЛ Павлов Евгений Анатольевич, ФЛ Перехода Владимир Владимирович, ФЛ Русских Яна Александровна, ФЛ Шамаев Валерий Михайлович, ФЛ Юхлин Евгений Владиславович, ФЛ Янович Анна Евгеньевна, ФЛ Янович Константин Геннадьевич, Чернышев Юрий Николаевич б/г, Макаров Николай Васильевич, АО "Тандер", Детско-юношеская  спортивная школа, ИП Астанина Тамара Андреевна, ИП Бабушкина Ольга Леонидовна, ИП Болотова Ирина Петровна, ИП Жарков Игорь Петрович, ИП Каурова Ольга Александровна, ИП Лабрушкин Андрей Владимирович, ИП Лебедев Сергей Андреевич, ИП Лидовских Ольга Егоровна, ИП Мамедов Бахадыр Аваз Оглы, ИП Машков Павел Иванович, ИП Никитина Елена Николаевна, ИП Никулина Наталья Николаевна, ИП Петропольская Лариса Валериевна, ИП Речман Татьяна Алексеевна, ИП Романов Олег Васильевич, ИП Сабирова Раиса Кашбиевна, ИП Сливкина Елена Алексеевна, ИП Тытяник Татьяна Никитична, ИП Хащивский Владимир Иванович, ИП Шигабиева Ирина Витальевна, МКУ "Центр социальной помощи семье и детям" Осинниковского городского округа, ООО "ЕЭС-Гарант" бывший ООО "Т2 Мобайл", ООО "Жилищно-коммунальное общество", ООО "УК ЖКО", ООО "Фирма "Люкс", ООО "Центария", ООО "Элемент-Трейд", ООО ЖЭУ  "РСВА", ПАО "Ростелеком", ФЛ Бородина Юлия Владимировна, ФЛ Копцев Владимир Иванович, ФЛ Смирнова Оксана Валериевна, ФЛ Юзманов Анатолий Никифорович, ФЛ Янович Анна Евгеньевна, Государственное учреждение - Отделение Пенсионного фонда Российской Федерации по  Кемеровской области-Кузбассу</t>
  </si>
  <si>
    <t xml:space="preserve">ИП Бабушкина Ольга Леонидовна, ИП Вагнер Ольга Алексеевна, ИП Гонышева Ирина Арнольдовна, ИП Зернова Наталья Ивановна, ИП Исаев Хикмет Байрам-оглы, ИП Калинина Татьяна Николаевна, ИП Катаева Ирина Николаевна, ИП Каурова Ольга Александровна, ИП Литвинова Елена Ивановна, ИП Медведчикова Галина Александровна, ИП Николаева Алена Михайловна, ИП Синчукова Ирина Викторовна, ИП Тугушева Ильсия Мансуровна, ИП Чупракова Марина Алексеевна, ИП Щученкова Светлана Михайловнаа, ИПЮхлина Галина Викторовна, ООО "Альфа Живика", ООО "НО" Союзпечать", ООО "УК ЖКО", ООО ЖЭУ  "РСВА", ООО Фамилия, Отдел МВД  РФ по г.Осинники, ФЛ Гильгенберг Вячеслав Давыдович, ФЛ Гильфанова А.М., ФЛ Головин Иван Сергеевич, ФЛ Горбанев Андрей Николаевич, ФЛ Дрокова Алла Витальевна, ФЛ Козьмина Татьяна Ивановна, ФЛ Корзик Александр Петрович, ФЛ Мамонтова Наталья Анатольевна, ФЛ Митюгова Оксана Николаевна, ФЛ Печурин Александр Михайлович, ФЛ Сахарова Оксана Ивановна, ФЛ Сидорова Елена Викторовна, ФЛ Филюк Иван Васильевич, ФЛ Шамаев Валерий Михайлович, ФЛ Юхлин Евгений Владиславович, Лицей № 36"  (г.Осинники), ООО "УК ЖКО", ООО "Магнит Энерго" (АО"Тандер"), Администрация  Осинниковского городского округа, Детский сад №34 "Красная шапочка", Детский сад №35 "Колокольчик", ИП Серебрянников Евгений Васильевич, Мещерякова Светлана Николаевна б/г, МКУ "Жилищно-коммунальное управление", ООО "Милеком", ООО "УК "МКД по г.Осинники", ООО "УК ЖКО", ООО "Управляющая", ООО ЖЭУ  "РСВА", Управление федеральной налоговой службы по Кемеровской области - Кузбассу (УФНС России по Кемеровской области - Кузбассу, ООО "Управляющая", ИП Одинцова Екатерина Александровна, ФЛ Юхлин Евгений Владиславович, Бирюк Виктор Владимирович б/г, Вавилкина Валентина Алексеевна б/г, Мирошниченко  Алексей Алексанрович Гараж,р-он ул.Чайковского 1а, Нехорошев Геннадий Яковлевич б/г, ООО "Водоканал", Саванович Сергей Владимирович блок 4,гараж4, ООО "ЕЭС-Гарант" бывший ООО "Т2 Мобайл"-ИП Кузнецова Ирина Борисовна, ООО УК "ЖКУ" по г.Осинники, ПАО "Ростелеком", ФЛ Шилов Юрий Александрович, ЖК "Новинка", ИП Одинцова Екатерина Александровна, ООО "УК Южный Кузбасс", ООО УК "ЖКУ" по г.Осинники, АО "Новокузнецкий Хладокомбинат", ГБУЗ "Осинниковская городская больница", ГБУЗ Кемеровской области "Осинниковская городская больница", ИП Комаров Юрий Евгеньевич, МКУ "Жилищно-коммунальное управление", ООО "Формула", ООО УК "ЖКУ" по г.Осинники, ПАО "Вымпел-Коммуникаций", ПАО "МегаФон", </t>
  </si>
  <si>
    <t xml:space="preserve">ООО "Ашмаринский хлеб", ООО "УК Южный Кузбасс", Гуринов Владимир Иванович б/г, МУП "УГХ" (ЖЭУ 2), МУП ОГО "Теплоэнерго", Школа №21, ООО "Ретро", ИП Водянникова Светлана Петровна, ИП Моряхина Ирина Валерьевна, ИП Польских Ирина Ивановна, Демьяненко Юрий Семенович б/г, ИП Ковязина Татьяна Юрьевна, ИП Назарчук Александр Владимирович, МКУ "Жилищно-коммунальное управление", Новоселов Алексей Кузьмич б/г (Мезенцев), ООО "СибТЭК", АО "Почта России", ФЛ Лавренова Ольга Владимировна, ДНТ "Отдых" ОАО "Органика", МКУ "Жилищно-коммунальное управление", МУП "Дорога", Центр гигиены и эпидимиологии, Автономная некоммерческая организация "Осинниковский клуб вольной борьбы", ИП Тугушева Ильсия Мансуровна, Мингазова Наталья Всеволодна б/г, ООО "Жилищно-коммунальное общество", ООО "Н-Проект", ООО "ТВ -Строй", ООО "УК ЖКО", ООО "УК Южный Кузбасс", Сергеев Федор Иванович б/г, ФЛ Ахмедли Вусал Бахдамир Оглы, ФЛ Бондаренко Сергей Юрьевич, ФЛ Шаталов Денис Владимирович, ИП Серебрянникова Ирина Викторовна, МУП "УГХ" (ЖЭУ 2), ООО "Авто-паритет", ООО "Дельта", ООО "ЕЭС-Гарант" бывший ООО "Т2 Мобайл", ООО "УК "МКД по г.Осинники", ООО "УК ЖКО", ООО "Южкузбасспроектстрой", ПАО "Вымпел-Коммуникаций", ПАО "МегаФон", Прокопьевское ГПАТП, ФЛ Антипова Любовь Дмитриевна, ФЛ Георгиев Евгений Александрович, ФЛ Климова Татьяна Викторовна, ФЛ Селютин Александр Павлович, ФЛ Чифранов Игорь Владимирович, Центр гигиены и эпидимиологии, Центр социального обслуживания граждан пожилого возраста и инвалидов". ФЛ Георгиев Евгений Александрович, Булдаков Владимир Алексеевич б/г, ГБУЗ "Осинниковская городская больница", </t>
  </si>
  <si>
    <t xml:space="preserve">Клименко  Александр Петрович б/г, Новиков Вадим Александрович    б/г, Тытяник Степан Иванович б/г, ФЛ Потапов Алексей Сергеевич, Шиков Артем Сергеевич б/г, МУП ОГО "Теплоэнерго", Государственное профессиональное образовательное учреждение "Осинниковский  горнотехнический колледж", ИП Пивоварова Лариса Анатольевна, МКУ "Управление по защите населения и территории" Осинниковского городского округа, ООО " Партнер ", ООО "УК ЖКО", Паневин Григорий Васильевич б/г, Следственное управление Следственного комитета Российской Федерации по Кемеровской области, Управление федеральной налоговой службы по Кемеровской области - Кузбассу (УФНС России по Кемеровской области - Кузбассу, Управление Федеральной службы судебных приставов по Кемеровской области, ФЛ Зенкова Елена Анатольевна, ФЛ Мостокалов Алексей Алексеевич, ФЛ Поярков Алексей Валерьевич, ФЛ Чащина Людмила Афанасьевна, Детский сад №55 "Академия Детства", ИП Сумаков Александр Сергеевич, ИП Верхоуженская Наталья Михайловна, ИП Самохин Сергей Владимирович, ИП Титовская Елена Михайловна, ООО "ИНТЕРСТРОЙ-Н", ООО "УК "МКД по г.Осинники", ООО ЖЭУ  "РСВА", Прокуратура Кемеровской области-Кузбасса (Госуд.контракт), Станция юных техников, Централизованная библиотечная система, ИП Туз Евгений Евгеньевич, МКУ "Жилищно-коммунальное управление", МУП "УГХ" (ЖЭУ 2), ООО "Новотэк", Василенко Владимир Никифорович  б/г, Государственное учреждение - Отделение Пенсионного фонда Российской Федерации по  Кемеровской области-Кузбассу, ИП Заглядо Елена Анатольевна, ИП Мельникова Татьяна Альфредовна, Сигатова Ирина Михайловна  гараж, ФЛ Махмудов Заур Хаганиевич, ФЛ Юхлин Евгений Владиславович, ИП Жирнов Андрей Викторович,ООО "Магнит Энерго" (АО"Тандер"),  Аксенова Светлана Карловна б/г, Вагнер Ида Викторовна б/г, ИП Смирнов Денис Андреевич, ООО "Польские машины", ФЛ Заверняева Светлана Александровна,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</si>
</sst>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8" x14ac:knownFonts="1">
    <font>
      <sz val="10"/>
      <name val="Arial Cyr"/>
      <charset val="204"/>
    </font>
    <font>
      <sz val="10"/>
      <name val="Arial Cyr"/>
      <charset val="204"/>
    </font>
    <font>
      <sz val="10"/>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19"/>
      <name val="Calibri"/>
      <family val="2"/>
      <charset val="204"/>
    </font>
    <font>
      <sz val="11"/>
      <color indexed="20"/>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sz val="10"/>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sz val="9"/>
      <name val="Times New Roman"/>
      <family val="1"/>
      <charset val="204"/>
    </font>
    <font>
      <b/>
      <sz val="16"/>
      <color theme="1"/>
      <name val="Times New Roman"/>
      <family val="1"/>
      <charset val="204"/>
    </font>
    <font>
      <b/>
      <sz val="12"/>
      <name val="Times New Roman"/>
      <family val="1"/>
      <charset val="204"/>
    </font>
    <font>
      <sz val="12"/>
      <name val="Times New Roman"/>
      <family val="1"/>
      <charset val="204"/>
    </font>
  </fonts>
  <fills count="19">
    <fill>
      <patternFill patternType="none"/>
    </fill>
    <fill>
      <patternFill patternType="gray125"/>
    </fill>
    <fill>
      <patternFill patternType="solid">
        <fgColor indexed="45"/>
      </patternFill>
    </fill>
    <fill>
      <patternFill patternType="solid">
        <fgColor indexed="46"/>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55"/>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50">
    <xf numFmtId="0" fontId="0" fillId="0" borderId="0"/>
    <xf numFmtId="0" fontId="2" fillId="0" borderId="0"/>
    <xf numFmtId="0" fontId="2" fillId="0" borderId="0"/>
    <xf numFmtId="164" fontId="1" fillId="0" borderId="0" applyFont="0" applyFill="0" applyBorder="0" applyAlignment="0" applyProtection="0"/>
    <xf numFmtId="0" fontId="3" fillId="0" borderId="0"/>
    <xf numFmtId="9" fontId="3" fillId="0" borderId="0" applyFon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9" borderId="3" applyNumberFormat="0" applyAlignment="0" applyProtection="0"/>
    <xf numFmtId="0" fontId="7" fillId="16" borderId="4" applyNumberFormat="0" applyAlignment="0" applyProtection="0"/>
    <xf numFmtId="0" fontId="8" fillId="16" borderId="3"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xf numFmtId="0" fontId="13" fillId="17" borderId="9" applyNumberFormat="0" applyAlignment="0" applyProtection="0"/>
    <xf numFmtId="0" fontId="14" fillId="0" borderId="0" applyNumberFormat="0" applyFill="0" applyBorder="0" applyAlignment="0" applyProtection="0"/>
    <xf numFmtId="0" fontId="15" fillId="9" borderId="0" applyNumberFormat="0" applyBorder="0" applyAlignment="0" applyProtection="0"/>
    <xf numFmtId="0" fontId="16" fillId="3" borderId="0" applyNumberFormat="0" applyBorder="0" applyAlignment="0" applyProtection="0"/>
    <xf numFmtId="0" fontId="17" fillId="0" borderId="0" applyNumberFormat="0" applyFill="0" applyBorder="0" applyAlignment="0" applyProtection="0"/>
    <xf numFmtId="0" fontId="1" fillId="6" borderId="10" applyNumberFormat="0" applyFont="0" applyAlignment="0" applyProtection="0"/>
    <xf numFmtId="0" fontId="18" fillId="0" borderId="11" applyNumberFormat="0" applyFill="0" applyAlignment="0" applyProtection="0"/>
    <xf numFmtId="0" fontId="18" fillId="0" borderId="0" applyNumberFormat="0" applyFill="0" applyBorder="0" applyAlignment="0" applyProtection="0"/>
    <xf numFmtId="0" fontId="19" fillId="8" borderId="0" applyNumberFormat="0" applyBorder="0" applyAlignment="0" applyProtection="0"/>
    <xf numFmtId="0" fontId="1" fillId="0" borderId="0"/>
    <xf numFmtId="0" fontId="1" fillId="0" borderId="0"/>
    <xf numFmtId="0" fontId="1" fillId="0" borderId="0"/>
  </cellStyleXfs>
  <cellXfs count="80">
    <xf numFmtId="0" fontId="0" fillId="0" borderId="0" xfId="0"/>
    <xf numFmtId="49" fontId="21" fillId="0" borderId="0" xfId="0" applyNumberFormat="1" applyFont="1" applyFill="1" applyAlignment="1">
      <alignment horizontal="center" vertical="center" wrapText="1"/>
    </xf>
    <xf numFmtId="0" fontId="21" fillId="0" borderId="0" xfId="0" applyFont="1" applyFill="1" applyAlignment="1">
      <alignment horizontal="left" vertical="center" wrapText="1"/>
    </xf>
    <xf numFmtId="2" fontId="21" fillId="0" borderId="0" xfId="0" applyNumberFormat="1" applyFont="1" applyFill="1" applyAlignment="1">
      <alignment horizontal="center" vertical="center" wrapText="1"/>
    </xf>
    <xf numFmtId="0" fontId="21" fillId="0" borderId="0" xfId="0" applyFont="1" applyFill="1" applyAlignment="1">
      <alignment wrapText="1"/>
    </xf>
    <xf numFmtId="49" fontId="21" fillId="0" borderId="0" xfId="0" applyNumberFormat="1" applyFont="1" applyFill="1" applyAlignment="1" applyProtection="1">
      <alignment horizontal="center" vertical="center" wrapText="1"/>
    </xf>
    <xf numFmtId="0" fontId="21" fillId="0" borderId="0" xfId="0" applyFont="1" applyFill="1" applyAlignment="1" applyProtection="1">
      <alignment horizontal="left" vertical="center" wrapText="1"/>
    </xf>
    <xf numFmtId="2" fontId="21" fillId="0" borderId="0" xfId="0" applyNumberFormat="1" applyFont="1" applyFill="1" applyAlignment="1" applyProtection="1">
      <alignment horizontal="center" vertical="center" wrapText="1"/>
    </xf>
    <xf numFmtId="0" fontId="21" fillId="0" borderId="0" xfId="0" applyFont="1" applyFill="1" applyAlignment="1" applyProtection="1">
      <alignment horizontal="center" vertical="center" wrapText="1"/>
    </xf>
    <xf numFmtId="0" fontId="21" fillId="0" borderId="0" xfId="0" applyFont="1" applyFill="1" applyAlignment="1" applyProtection="1">
      <alignment wrapText="1"/>
    </xf>
    <xf numFmtId="0" fontId="21" fillId="0" borderId="0" xfId="0" applyFont="1" applyFill="1" applyAlignment="1">
      <alignment vertical="center" wrapText="1"/>
    </xf>
    <xf numFmtId="2" fontId="22" fillId="0" borderId="1" xfId="0" applyNumberFormat="1" applyFont="1" applyFill="1" applyBorder="1" applyAlignment="1" applyProtection="1">
      <alignment horizontal="center" vertical="center" wrapText="1"/>
    </xf>
    <xf numFmtId="2" fontId="22" fillId="0" borderId="0" xfId="0" applyNumberFormat="1" applyFont="1" applyFill="1" applyAlignment="1" applyProtection="1">
      <alignment horizontal="center" vertical="center" wrapText="1"/>
    </xf>
    <xf numFmtId="0" fontId="20" fillId="0" borderId="0" xfId="0" applyFont="1" applyFill="1" applyAlignment="1">
      <alignment vertical="center" wrapText="1"/>
    </xf>
    <xf numFmtId="0" fontId="21" fillId="0" borderId="0" xfId="0" applyFont="1" applyFill="1" applyAlignment="1">
      <alignment vertical="center"/>
    </xf>
    <xf numFmtId="49" fontId="20" fillId="0" borderId="2" xfId="0" applyNumberFormat="1" applyFont="1" applyFill="1" applyBorder="1" applyAlignment="1">
      <alignment horizontal="center" vertical="center" wrapText="1"/>
    </xf>
    <xf numFmtId="0" fontId="21" fillId="0" borderId="0" xfId="0" applyFont="1" applyFill="1" applyBorder="1" applyAlignment="1" applyProtection="1">
      <alignment horizontal="center" vertical="center" wrapText="1"/>
    </xf>
    <xf numFmtId="49" fontId="21" fillId="0" borderId="0" xfId="0" applyNumberFormat="1" applyFont="1" applyFill="1" applyBorder="1" applyAlignment="1" applyProtection="1">
      <alignment horizontal="center" vertical="center" wrapText="1"/>
    </xf>
    <xf numFmtId="49" fontId="21" fillId="0" borderId="0" xfId="0" applyNumberFormat="1" applyFont="1" applyFill="1" applyBorder="1" applyAlignment="1" applyProtection="1">
      <alignment horizontal="left" vertical="center" wrapText="1"/>
    </xf>
    <xf numFmtId="2" fontId="21" fillId="0" borderId="0" xfId="0" applyNumberFormat="1" applyFont="1" applyFill="1" applyBorder="1" applyAlignment="1" applyProtection="1">
      <alignment horizontal="center" vertical="center" wrapText="1"/>
    </xf>
    <xf numFmtId="0" fontId="21" fillId="0" borderId="0" xfId="0" applyFont="1" applyFill="1" applyAlignment="1">
      <alignment horizontal="center" vertical="center" wrapText="1"/>
    </xf>
    <xf numFmtId="0" fontId="22" fillId="0" borderId="0" xfId="0" applyFont="1" applyFill="1" applyAlignment="1">
      <alignment vertical="center" wrapText="1"/>
    </xf>
    <xf numFmtId="2" fontId="23" fillId="0" borderId="2" xfId="0" applyNumberFormat="1" applyFont="1" applyFill="1" applyBorder="1" applyAlignment="1">
      <alignment horizontal="center" vertical="center" wrapText="1"/>
    </xf>
    <xf numFmtId="2" fontId="20" fillId="0" borderId="2" xfId="0" applyNumberFormat="1" applyFont="1" applyFill="1" applyBorder="1" applyAlignment="1">
      <alignment horizontal="center" vertical="center"/>
    </xf>
    <xf numFmtId="2" fontId="20" fillId="0" borderId="2"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49" fontId="20" fillId="0" borderId="0" xfId="0" applyNumberFormat="1" applyFont="1" applyFill="1" applyAlignment="1" applyProtection="1">
      <alignment vertical="center" wrapText="1"/>
    </xf>
    <xf numFmtId="49" fontId="20" fillId="0" borderId="2" xfId="0" applyNumberFormat="1" applyFont="1" applyFill="1" applyBorder="1" applyAlignment="1">
      <alignment vertical="center" wrapText="1"/>
    </xf>
    <xf numFmtId="0" fontId="20" fillId="0" borderId="2" xfId="0" applyFont="1" applyFill="1" applyBorder="1" applyAlignment="1">
      <alignment vertical="center" wrapText="1"/>
    </xf>
    <xf numFmtId="0" fontId="20" fillId="0" borderId="2" xfId="48" applyFont="1" applyFill="1" applyBorder="1" applyAlignment="1">
      <alignment vertical="center" wrapText="1"/>
    </xf>
    <xf numFmtId="49" fontId="21" fillId="0" borderId="0" xfId="0" applyNumberFormat="1" applyFont="1" applyFill="1" applyBorder="1" applyAlignment="1" applyProtection="1">
      <alignment vertical="center" wrapText="1"/>
    </xf>
    <xf numFmtId="0" fontId="20" fillId="0" borderId="0" xfId="0" applyFont="1" applyFill="1" applyAlignment="1" applyProtection="1">
      <alignment vertical="center" wrapText="1"/>
    </xf>
    <xf numFmtId="1" fontId="20" fillId="0" borderId="2" xfId="0" applyNumberFormat="1" applyFont="1" applyFill="1" applyBorder="1" applyAlignment="1">
      <alignment horizontal="center" vertical="center" wrapText="1"/>
    </xf>
    <xf numFmtId="0" fontId="21" fillId="0" borderId="0" xfId="0" applyFont="1" applyFill="1" applyAlignment="1" applyProtection="1">
      <alignment vertical="center" wrapText="1"/>
    </xf>
    <xf numFmtId="0" fontId="20" fillId="0" borderId="2" xfId="0" applyFont="1" applyFill="1" applyBorder="1" applyAlignment="1">
      <alignment vertical="center"/>
    </xf>
    <xf numFmtId="2" fontId="21" fillId="0" borderId="0" xfId="0" applyNumberFormat="1" applyFont="1" applyFill="1" applyAlignment="1">
      <alignment vertical="center" wrapText="1"/>
    </xf>
    <xf numFmtId="0" fontId="23"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2" fontId="20" fillId="0" borderId="2" xfId="49" applyNumberFormat="1" applyFont="1" applyFill="1" applyBorder="1" applyAlignment="1">
      <alignment horizontal="center" vertical="center"/>
    </xf>
    <xf numFmtId="0" fontId="20" fillId="0" borderId="2" xfId="0" applyNumberFormat="1" applyFont="1" applyFill="1" applyBorder="1" applyAlignment="1">
      <alignment horizontal="left" vertical="center" wrapText="1"/>
    </xf>
    <xf numFmtId="49" fontId="21" fillId="0" borderId="0" xfId="0" applyNumberFormat="1" applyFont="1" applyFill="1" applyAlignment="1" applyProtection="1">
      <alignment vertical="center" wrapText="1"/>
    </xf>
    <xf numFmtId="2" fontId="21" fillId="0" borderId="0" xfId="0" applyNumberFormat="1" applyFont="1" applyFill="1" applyAlignment="1" applyProtection="1">
      <alignment horizontal="center" vertical="center" wrapText="1"/>
    </xf>
    <xf numFmtId="49" fontId="20" fillId="18" borderId="2" xfId="0" applyNumberFormat="1" applyFont="1" applyFill="1" applyBorder="1" applyAlignment="1">
      <alignment vertical="center" wrapText="1"/>
    </xf>
    <xf numFmtId="49" fontId="24" fillId="18" borderId="2" xfId="0" applyNumberFormat="1" applyFont="1" applyFill="1" applyBorder="1" applyAlignment="1">
      <alignment vertical="center" wrapText="1"/>
    </xf>
    <xf numFmtId="0" fontId="27" fillId="0" borderId="0" xfId="0" applyFont="1" applyFill="1" applyAlignment="1">
      <alignment vertical="center" wrapText="1"/>
    </xf>
    <xf numFmtId="2" fontId="26" fillId="0" borderId="2" xfId="0" applyNumberFormat="1" applyFont="1" applyFill="1" applyBorder="1" applyAlignment="1" applyProtection="1">
      <alignment horizontal="center" vertical="center" wrapText="1"/>
    </xf>
    <xf numFmtId="49" fontId="26" fillId="0" borderId="2" xfId="0" applyNumberFormat="1" applyFont="1" applyFill="1" applyBorder="1" applyAlignment="1" applyProtection="1">
      <alignment horizontal="center" vertical="center" wrapText="1"/>
    </xf>
    <xf numFmtId="0" fontId="27" fillId="0" borderId="2" xfId="0" applyFont="1" applyFill="1" applyBorder="1" applyAlignment="1" applyProtection="1">
      <alignment horizontal="center" vertical="center" wrapText="1"/>
    </xf>
    <xf numFmtId="49" fontId="24" fillId="0" borderId="2" xfId="0" applyNumberFormat="1" applyFont="1" applyFill="1" applyBorder="1" applyAlignment="1">
      <alignment vertical="center" wrapText="1"/>
    </xf>
    <xf numFmtId="49" fontId="21" fillId="0" borderId="13" xfId="0" applyNumberFormat="1" applyFont="1" applyFill="1" applyBorder="1" applyAlignment="1">
      <alignment horizontal="center" vertical="center" wrapText="1"/>
    </xf>
    <xf numFmtId="49" fontId="21" fillId="0" borderId="14" xfId="0" applyNumberFormat="1" applyFont="1" applyFill="1" applyBorder="1" applyAlignment="1">
      <alignment horizontal="center" vertical="center" wrapText="1"/>
    </xf>
    <xf numFmtId="49" fontId="21" fillId="0" borderId="15" xfId="0" applyNumberFormat="1" applyFont="1" applyFill="1" applyBorder="1" applyAlignment="1">
      <alignment horizontal="center" vertical="center" wrapText="1"/>
    </xf>
    <xf numFmtId="1" fontId="20" fillId="0" borderId="13" xfId="0" applyNumberFormat="1" applyFont="1" applyFill="1" applyBorder="1" applyAlignment="1">
      <alignment horizontal="center" vertical="center" wrapText="1"/>
    </xf>
    <xf numFmtId="1" fontId="20" fillId="0" borderId="14" xfId="0" applyNumberFormat="1" applyFont="1" applyFill="1" applyBorder="1" applyAlignment="1">
      <alignment horizontal="center" vertical="center" wrapText="1"/>
    </xf>
    <xf numFmtId="1" fontId="20" fillId="0" borderId="15" xfId="0" applyNumberFormat="1" applyFont="1" applyFill="1" applyBorder="1" applyAlignment="1">
      <alignment horizontal="center" vertical="center" wrapText="1"/>
    </xf>
    <xf numFmtId="0" fontId="20" fillId="0" borderId="14" xfId="0" applyNumberFormat="1" applyFont="1" applyFill="1" applyBorder="1" applyAlignment="1">
      <alignment horizontal="center" vertical="center" wrapText="1"/>
    </xf>
    <xf numFmtId="0" fontId="20" fillId="0" borderId="15" xfId="0" applyNumberFormat="1" applyFont="1" applyFill="1" applyBorder="1" applyAlignment="1">
      <alignment horizontal="center" vertical="center" wrapText="1"/>
    </xf>
    <xf numFmtId="49" fontId="20" fillId="0" borderId="13" xfId="0" applyNumberFormat="1" applyFont="1" applyFill="1"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5" xfId="0" applyNumberFormat="1" applyFont="1" applyFill="1" applyBorder="1" applyAlignment="1">
      <alignment horizontal="left" vertical="center" wrapText="1"/>
    </xf>
    <xf numFmtId="2" fontId="20" fillId="0" borderId="13" xfId="0" applyNumberFormat="1" applyFont="1" applyFill="1" applyBorder="1" applyAlignment="1">
      <alignment horizontal="center" vertical="center" wrapText="1"/>
    </xf>
    <xf numFmtId="2" fontId="20" fillId="0" borderId="14" xfId="0" applyNumberFormat="1" applyFont="1" applyFill="1" applyBorder="1" applyAlignment="1">
      <alignment horizontal="center" vertical="center" wrapText="1"/>
    </xf>
    <xf numFmtId="2" fontId="20" fillId="0" borderId="15" xfId="0" applyNumberFormat="1" applyFont="1" applyFill="1" applyBorder="1" applyAlignment="1">
      <alignment horizontal="center" vertical="center" wrapText="1"/>
    </xf>
    <xf numFmtId="2" fontId="25" fillId="0" borderId="0" xfId="0" applyNumberFormat="1" applyFont="1" applyFill="1" applyAlignment="1" applyProtection="1">
      <alignment horizontal="center" vertical="center" wrapText="1"/>
    </xf>
    <xf numFmtId="0" fontId="25" fillId="0" borderId="0" xfId="0" applyFont="1" applyFill="1" applyAlignment="1" applyProtection="1">
      <alignment horizontal="center" vertical="center" wrapText="1"/>
    </xf>
    <xf numFmtId="0" fontId="26" fillId="0" borderId="2" xfId="0" applyFont="1" applyFill="1" applyBorder="1" applyAlignment="1" applyProtection="1">
      <alignment horizontal="center" vertical="center" wrapText="1"/>
    </xf>
    <xf numFmtId="49" fontId="26" fillId="0" borderId="2" xfId="0" applyNumberFormat="1" applyFont="1" applyFill="1" applyBorder="1" applyAlignment="1" applyProtection="1">
      <alignment horizontal="center" vertical="center" wrapText="1"/>
    </xf>
    <xf numFmtId="2" fontId="26" fillId="0" borderId="2" xfId="0" applyNumberFormat="1" applyFont="1" applyFill="1" applyBorder="1" applyAlignment="1" applyProtection="1">
      <alignment horizontal="center" vertical="center" wrapText="1"/>
    </xf>
    <xf numFmtId="49" fontId="21" fillId="0" borderId="12" xfId="0" applyNumberFormat="1" applyFont="1" applyFill="1" applyBorder="1" applyAlignment="1" applyProtection="1">
      <alignment horizontal="left" vertical="center" wrapText="1"/>
    </xf>
    <xf numFmtId="0" fontId="26"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2" fontId="21" fillId="0" borderId="0" xfId="0" applyNumberFormat="1" applyFont="1" applyFill="1" applyAlignment="1" applyProtection="1">
      <alignment horizontal="center" vertical="center" wrapText="1"/>
    </xf>
    <xf numFmtId="49" fontId="21" fillId="0" borderId="0" xfId="0" applyNumberFormat="1" applyFont="1" applyFill="1" applyAlignment="1" applyProtection="1">
      <alignment horizontal="left" vertical="center" wrapText="1"/>
    </xf>
    <xf numFmtId="49" fontId="20" fillId="0" borderId="13" xfId="0" applyNumberFormat="1" applyFont="1" applyFill="1" applyBorder="1" applyAlignment="1">
      <alignment horizontal="center" vertical="center" wrapText="1"/>
    </xf>
    <xf numFmtId="49" fontId="20" fillId="0" borderId="15" xfId="0" applyNumberFormat="1" applyFont="1" applyFill="1" applyBorder="1" applyAlignment="1">
      <alignment horizontal="center" vertical="center" wrapText="1"/>
    </xf>
    <xf numFmtId="1" fontId="20" fillId="0" borderId="16" xfId="0" applyNumberFormat="1" applyFont="1" applyFill="1" applyBorder="1" applyAlignment="1">
      <alignment horizontal="center" vertical="center" wrapText="1"/>
    </xf>
    <xf numFmtId="1" fontId="20" fillId="0" borderId="17" xfId="0" applyNumberFormat="1" applyFont="1" applyFill="1" applyBorder="1" applyAlignment="1">
      <alignment horizontal="center" vertical="center" wrapText="1"/>
    </xf>
    <xf numFmtId="49" fontId="20" fillId="0" borderId="18" xfId="0" applyNumberFormat="1" applyFont="1" applyFill="1" applyBorder="1" applyAlignment="1">
      <alignment vertical="center" wrapText="1"/>
    </xf>
    <xf numFmtId="49" fontId="20" fillId="0" borderId="13" xfId="0" applyNumberFormat="1" applyFont="1" applyFill="1" applyBorder="1" applyAlignment="1">
      <alignment vertical="center" wrapText="1"/>
    </xf>
    <xf numFmtId="49" fontId="20" fillId="0" borderId="15" xfId="0" applyNumberFormat="1" applyFont="1" applyFill="1" applyBorder="1" applyAlignment="1">
      <alignment vertical="center" wrapText="1"/>
    </xf>
  </cellXfs>
  <cellStyles count="50">
    <cellStyle name="20% - Акцент1 2" xfId="6"/>
    <cellStyle name="20% - Акцент2 2" xfId="7"/>
    <cellStyle name="20% - Акцент3 2" xfId="8"/>
    <cellStyle name="20% - Акцент4 2" xfId="9"/>
    <cellStyle name="20% - Акцент5 2" xfId="10"/>
    <cellStyle name="20% - Акцент6 2" xfId="11"/>
    <cellStyle name="40% - Акцент1 2" xfId="12"/>
    <cellStyle name="40% - Акцент2 2" xfId="13"/>
    <cellStyle name="40% - Акцент3 2" xfId="14"/>
    <cellStyle name="40% - Акцент4 2" xfId="15"/>
    <cellStyle name="40% - Акцент5 2" xfId="16"/>
    <cellStyle name="40% - Акцент6 2" xfId="17"/>
    <cellStyle name="60% - Акцент1 2" xfId="18"/>
    <cellStyle name="60% - Акцент2 2" xfId="19"/>
    <cellStyle name="60% - Акцент3 2" xfId="20"/>
    <cellStyle name="60% - Акцент4 2" xfId="21"/>
    <cellStyle name="60% - Акцент5 2" xfId="22"/>
    <cellStyle name="60% - Акцент6 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1"/>
    <cellStyle name="Обычный 3" xfId="2"/>
    <cellStyle name="Обычный 3 2" xfId="47"/>
    <cellStyle name="Обычный 4" xfId="4"/>
    <cellStyle name="Обычный_ЕЭТ ГВО 2013_2014" xfId="48"/>
    <cellStyle name="Обычный_Отключения 3 вариант" xfId="49"/>
    <cellStyle name="Плохой 2" xfId="41"/>
    <cellStyle name="Пояснение 2" xfId="42"/>
    <cellStyle name="Примечание 2" xfId="43"/>
    <cellStyle name="Процентный 2" xfId="5"/>
    <cellStyle name="Связанная ячейка 2" xfId="44"/>
    <cellStyle name="Текст предупреждения 2" xfId="45"/>
    <cellStyle name="Финансовый 2" xfId="3"/>
    <cellStyle name="Хороший 2"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224118</xdr:colOff>
      <xdr:row>0</xdr:row>
      <xdr:rowOff>0</xdr:rowOff>
    </xdr:from>
    <xdr:to>
      <xdr:col>13</xdr:col>
      <xdr:colOff>591375</xdr:colOff>
      <xdr:row>12</xdr:row>
      <xdr:rowOff>0</xdr:rowOff>
    </xdr:to>
    <xdr:sp macro="" textlink="">
      <xdr:nvSpPr>
        <xdr:cNvPr id="2" name="Text Box 2"/>
        <xdr:cNvSpPr txBox="1">
          <a:spLocks noChangeArrowheads="1"/>
        </xdr:cNvSpPr>
      </xdr:nvSpPr>
      <xdr:spPr bwMode="auto">
        <a:xfrm>
          <a:off x="8751794" y="0"/>
          <a:ext cx="3336816" cy="1882588"/>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УТВЕРЖДАЮ:</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Заместитель генерального директора - директор филиала ПАО </a:t>
          </a:r>
          <a:r>
            <a:rPr lang="ru-RU" sz="1000" b="0" i="0">
              <a:effectLst/>
              <a:latin typeface="+mn-lt"/>
              <a:ea typeface="+mn-ea"/>
              <a:cs typeface="+mn-cs"/>
            </a:rPr>
            <a:t>«</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Россети Сибирь</a:t>
          </a:r>
          <a:r>
            <a:rPr lang="ru-RU" sz="1000" b="0" i="0">
              <a:effectLst/>
              <a:latin typeface="+mn-lt"/>
              <a:ea typeface="+mn-ea"/>
              <a:cs typeface="+mn-cs"/>
            </a:rPr>
            <a:t>»</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 «Кузбассэнерго-РЭС»</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И.П. Клейменов</a:t>
          </a:r>
        </a:p>
        <a:p>
          <a:pPr algn="l" rtl="0">
            <a:defRPr sz="1000"/>
          </a:pPr>
          <a:endParaRPr lang="en-US"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«____»________________________ 2022</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г.</a:t>
          </a:r>
        </a:p>
        <a:p>
          <a:pPr algn="l" rtl="0">
            <a:defRPr sz="1000"/>
          </a:pPr>
          <a:endParaRPr lang="ru-RU" sz="1200" b="0" i="0" strike="noStrike">
            <a:solidFill>
              <a:srgbClr val="000000"/>
            </a:solidFill>
            <a:latin typeface="Arial Cyr"/>
          </a:endParaRPr>
        </a:p>
      </xdr:txBody>
    </xdr:sp>
    <xdr:clientData/>
  </xdr:twoCellAnchor>
  <xdr:twoCellAnchor>
    <xdr:from>
      <xdr:col>1</xdr:col>
      <xdr:colOff>3542852</xdr:colOff>
      <xdr:row>0</xdr:row>
      <xdr:rowOff>0</xdr:rowOff>
    </xdr:from>
    <xdr:to>
      <xdr:col>7</xdr:col>
      <xdr:colOff>182432</xdr:colOff>
      <xdr:row>11</xdr:row>
      <xdr:rowOff>68580</xdr:rowOff>
    </xdr:to>
    <xdr:sp macro="" textlink="">
      <xdr:nvSpPr>
        <xdr:cNvPr id="4" name="Text Box 3"/>
        <xdr:cNvSpPr txBox="1">
          <a:spLocks noChangeArrowheads="1"/>
        </xdr:cNvSpPr>
      </xdr:nvSpPr>
      <xdr:spPr bwMode="auto">
        <a:xfrm>
          <a:off x="3990527" y="0"/>
          <a:ext cx="7107555" cy="1849755"/>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Директор</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Филиала АО «СО ЕЭС» </a:t>
          </a:r>
        </a:p>
        <a:p>
          <a:pPr algn="l" rtl="0">
            <a:defRPr sz="1000"/>
          </a:pPr>
          <a:r>
            <a:rPr lang="ru-RU" sz="1300" b="0" i="0">
              <a:latin typeface="Times New Roman" panose="02020603050405020304" pitchFamily="18" charset="0"/>
              <a:ea typeface="Tahoma" panose="020B0604030504040204" pitchFamily="34" charset="0"/>
              <a:cs typeface="Times New Roman" panose="02020603050405020304" pitchFamily="18" charset="0"/>
            </a:rPr>
            <a:t>Кемеровское РДУ</a:t>
          </a: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П.В. Якис</a:t>
          </a:r>
        </a:p>
        <a:p>
          <a:pPr algn="l" rtl="0">
            <a:defRPr sz="1000"/>
          </a:pPr>
          <a:endParaRPr lang="en-US"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 2022 г.</a:t>
          </a:r>
        </a:p>
        <a:p>
          <a:pPr algn="l" rtl="0">
            <a:defRPr sz="1000"/>
          </a:pPr>
          <a:endParaRPr lang="ru-RU" sz="1200" b="0" i="0" strike="noStrike">
            <a:solidFill>
              <a:srgbClr val="000000"/>
            </a:solidFill>
            <a:latin typeface="Arial Cyr"/>
          </a:endParaRPr>
        </a:p>
      </xdr:txBody>
    </xdr:sp>
    <xdr:clientData/>
  </xdr:twoCellAnchor>
  <xdr:twoCellAnchor>
    <xdr:from>
      <xdr:col>0</xdr:col>
      <xdr:colOff>76200</xdr:colOff>
      <xdr:row>0</xdr:row>
      <xdr:rowOff>32657</xdr:rowOff>
    </xdr:from>
    <xdr:to>
      <xdr:col>1</xdr:col>
      <xdr:colOff>2636520</xdr:colOff>
      <xdr:row>12</xdr:row>
      <xdr:rowOff>7620</xdr:rowOff>
    </xdr:to>
    <xdr:sp macro="" textlink="">
      <xdr:nvSpPr>
        <xdr:cNvPr id="5" name="Text Box 43"/>
        <xdr:cNvSpPr txBox="1">
          <a:spLocks noChangeArrowheads="1"/>
        </xdr:cNvSpPr>
      </xdr:nvSpPr>
      <xdr:spPr bwMode="auto">
        <a:xfrm>
          <a:off x="76200" y="32657"/>
          <a:ext cx="3017520" cy="1986643"/>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Заместитель Губернатора Кузбасса</a:t>
          </a: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 А.А. Панов</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 2022 г.</a:t>
          </a:r>
        </a:p>
        <a:p>
          <a:pPr algn="l" rtl="0">
            <a:defRPr sz="1000"/>
          </a:pPr>
          <a:endParaRPr lang="ru-RU" sz="1200" b="0"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90"/>
  <sheetViews>
    <sheetView tabSelected="1" view="pageBreakPreview" zoomScale="85" zoomScaleNormal="85" zoomScaleSheetLayoutView="85" workbookViewId="0">
      <selection activeCell="O10" sqref="O10"/>
    </sheetView>
  </sheetViews>
  <sheetFormatPr defaultColWidth="9.140625" defaultRowHeight="12.75" x14ac:dyDescent="0.2"/>
  <cols>
    <col min="1" max="1" width="6.7109375" style="1" customWidth="1"/>
    <col min="2" max="2" width="86" style="13" customWidth="1"/>
    <col min="3" max="3" width="37.28515625" style="10" hidden="1" customWidth="1"/>
    <col min="4" max="4" width="28.140625" style="2" hidden="1" customWidth="1"/>
    <col min="5" max="5" width="8.42578125" style="3" customWidth="1"/>
    <col min="6" max="14" width="8.85546875" style="3" customWidth="1"/>
    <col min="15" max="15" width="53.7109375" style="20" customWidth="1"/>
    <col min="16" max="16384" width="9.140625" style="10"/>
  </cols>
  <sheetData>
    <row r="1" spans="1:15" s="4" customFormat="1" x14ac:dyDescent="0.2">
      <c r="A1" s="1"/>
      <c r="B1" s="13"/>
      <c r="C1" s="10"/>
      <c r="D1" s="2"/>
      <c r="E1" s="3"/>
      <c r="F1" s="3"/>
      <c r="G1" s="3"/>
      <c r="H1" s="3"/>
      <c r="I1" s="3"/>
      <c r="J1" s="3"/>
      <c r="K1" s="3"/>
      <c r="L1" s="3"/>
      <c r="M1" s="3"/>
      <c r="N1" s="3"/>
      <c r="O1" s="20"/>
    </row>
    <row r="2" spans="1:15" s="9" customFormat="1" x14ac:dyDescent="0.2">
      <c r="A2" s="5"/>
      <c r="B2" s="26"/>
      <c r="C2" s="33"/>
      <c r="D2" s="6"/>
      <c r="E2" s="7"/>
      <c r="F2" s="7"/>
      <c r="G2" s="7"/>
      <c r="H2" s="7"/>
      <c r="I2" s="7"/>
      <c r="J2" s="7"/>
      <c r="K2" s="7"/>
      <c r="L2" s="7"/>
      <c r="M2" s="7"/>
      <c r="N2" s="7"/>
      <c r="O2" s="7"/>
    </row>
    <row r="3" spans="1:15" s="9" customFormat="1" x14ac:dyDescent="0.2">
      <c r="A3" s="5"/>
      <c r="B3" s="26"/>
      <c r="C3" s="33"/>
      <c r="D3" s="6"/>
      <c r="E3" s="7"/>
      <c r="F3" s="7"/>
      <c r="G3" s="7"/>
      <c r="H3" s="7"/>
      <c r="I3" s="7"/>
      <c r="J3" s="7"/>
      <c r="K3" s="7"/>
      <c r="L3" s="7"/>
      <c r="M3" s="7"/>
      <c r="N3" s="7"/>
      <c r="O3" s="7"/>
    </row>
    <row r="4" spans="1:15" s="9" customFormat="1" x14ac:dyDescent="0.2">
      <c r="A4" s="5"/>
      <c r="B4" s="26"/>
      <c r="C4" s="33"/>
      <c r="D4" s="6"/>
      <c r="E4" s="7"/>
      <c r="F4" s="7"/>
      <c r="G4" s="7"/>
      <c r="H4" s="7"/>
      <c r="I4" s="7"/>
      <c r="J4" s="7"/>
      <c r="K4" s="7"/>
      <c r="L4" s="7"/>
      <c r="M4" s="7"/>
      <c r="N4" s="7"/>
      <c r="O4" s="7"/>
    </row>
    <row r="5" spans="1:15" s="9" customFormat="1" x14ac:dyDescent="0.2">
      <c r="A5" s="5"/>
      <c r="B5" s="26"/>
      <c r="C5" s="33"/>
      <c r="D5" s="6"/>
      <c r="E5" s="7"/>
      <c r="F5" s="7"/>
      <c r="G5" s="7"/>
      <c r="H5" s="7"/>
      <c r="I5" s="7"/>
      <c r="J5" s="7"/>
      <c r="K5" s="7"/>
      <c r="L5" s="7"/>
      <c r="M5" s="7"/>
      <c r="N5" s="7"/>
      <c r="O5" s="7"/>
    </row>
    <row r="6" spans="1:15" s="9" customFormat="1" x14ac:dyDescent="0.2">
      <c r="A6" s="5"/>
      <c r="B6" s="26"/>
      <c r="C6" s="33"/>
      <c r="D6" s="6"/>
      <c r="E6" s="7"/>
      <c r="F6" s="7"/>
      <c r="G6" s="7"/>
      <c r="H6" s="7"/>
      <c r="I6" s="7"/>
      <c r="J6" s="7"/>
      <c r="K6" s="7"/>
      <c r="L6" s="7"/>
      <c r="M6" s="7"/>
      <c r="N6" s="7"/>
      <c r="O6" s="7"/>
    </row>
    <row r="7" spans="1:15" s="9" customFormat="1" x14ac:dyDescent="0.2">
      <c r="A7" s="5"/>
      <c r="B7" s="26"/>
      <c r="C7" s="33"/>
      <c r="D7" s="6"/>
      <c r="E7" s="7"/>
      <c r="F7" s="7"/>
      <c r="G7" s="7"/>
      <c r="H7" s="7"/>
      <c r="I7" s="7"/>
      <c r="J7" s="7"/>
      <c r="K7" s="7"/>
      <c r="L7" s="7"/>
      <c r="M7" s="7"/>
      <c r="N7" s="7"/>
      <c r="O7" s="7"/>
    </row>
    <row r="8" spans="1:15" s="9" customFormat="1" x14ac:dyDescent="0.2">
      <c r="A8" s="5"/>
      <c r="B8" s="26"/>
      <c r="C8" s="33"/>
      <c r="D8" s="6"/>
      <c r="E8" s="7"/>
      <c r="F8" s="7"/>
      <c r="G8" s="7"/>
      <c r="H8" s="7"/>
      <c r="I8" s="7"/>
      <c r="J8" s="7"/>
      <c r="K8" s="7"/>
      <c r="L8" s="7"/>
      <c r="M8" s="7"/>
      <c r="N8" s="7"/>
      <c r="O8" s="7"/>
    </row>
    <row r="9" spans="1:15" s="9" customFormat="1" x14ac:dyDescent="0.2">
      <c r="A9" s="5"/>
      <c r="B9" s="26"/>
      <c r="C9" s="33"/>
      <c r="D9" s="6"/>
      <c r="E9" s="7"/>
      <c r="F9" s="7"/>
      <c r="G9" s="7"/>
      <c r="H9" s="7"/>
      <c r="I9" s="7"/>
      <c r="J9" s="7"/>
      <c r="K9" s="7"/>
      <c r="L9" s="7"/>
      <c r="M9" s="7"/>
      <c r="N9" s="7"/>
      <c r="O9" s="7"/>
    </row>
    <row r="10" spans="1:15" s="9" customFormat="1" x14ac:dyDescent="0.2">
      <c r="A10" s="5"/>
      <c r="B10" s="26"/>
      <c r="C10" s="33"/>
      <c r="D10" s="6"/>
      <c r="E10" s="7"/>
      <c r="F10" s="7"/>
      <c r="G10" s="7"/>
      <c r="H10" s="7"/>
      <c r="I10" s="7"/>
      <c r="J10" s="7"/>
      <c r="K10" s="7"/>
      <c r="L10" s="7"/>
      <c r="M10" s="7"/>
      <c r="N10" s="7"/>
      <c r="O10" s="7"/>
    </row>
    <row r="11" spans="1:15" s="9" customFormat="1" x14ac:dyDescent="0.2">
      <c r="A11" s="5"/>
      <c r="B11" s="26"/>
      <c r="C11" s="33"/>
      <c r="D11" s="6"/>
      <c r="E11" s="7"/>
      <c r="F11" s="7"/>
      <c r="G11" s="7"/>
      <c r="H11" s="7"/>
      <c r="I11" s="7"/>
      <c r="J11" s="7"/>
      <c r="K11" s="7"/>
      <c r="L11" s="7"/>
      <c r="M11" s="7"/>
      <c r="N11" s="7"/>
      <c r="O11" s="7"/>
    </row>
    <row r="12" spans="1:15" s="9" customFormat="1" x14ac:dyDescent="0.2">
      <c r="A12" s="5"/>
      <c r="B12" s="26"/>
      <c r="C12" s="33"/>
      <c r="D12" s="6"/>
      <c r="E12" s="7"/>
      <c r="F12" s="7"/>
      <c r="G12" s="7"/>
      <c r="H12" s="7"/>
      <c r="I12" s="7"/>
      <c r="J12" s="7"/>
      <c r="K12" s="7"/>
      <c r="L12" s="7"/>
      <c r="M12" s="7"/>
      <c r="N12" s="7"/>
      <c r="O12" s="7"/>
    </row>
    <row r="13" spans="1:15" s="9" customFormat="1" x14ac:dyDescent="0.2">
      <c r="A13" s="5"/>
      <c r="B13" s="26"/>
      <c r="C13" s="33"/>
      <c r="D13" s="6"/>
      <c r="E13" s="7"/>
      <c r="F13" s="7"/>
      <c r="G13" s="7"/>
      <c r="H13" s="7"/>
      <c r="I13" s="7"/>
      <c r="J13" s="7"/>
      <c r="K13" s="7"/>
      <c r="L13" s="7"/>
      <c r="M13" s="7"/>
      <c r="N13" s="7"/>
      <c r="O13" s="7"/>
    </row>
    <row r="14" spans="1:15" s="4" customFormat="1" ht="22.9" customHeight="1" x14ac:dyDescent="0.2">
      <c r="A14" s="63" t="s">
        <v>18</v>
      </c>
      <c r="B14" s="63"/>
      <c r="C14" s="63"/>
      <c r="D14" s="63"/>
      <c r="E14" s="63"/>
      <c r="F14" s="63"/>
      <c r="G14" s="63"/>
      <c r="H14" s="63"/>
      <c r="I14" s="63"/>
      <c r="J14" s="63"/>
      <c r="K14" s="63"/>
      <c r="L14" s="63"/>
      <c r="M14" s="63"/>
      <c r="N14" s="63"/>
      <c r="O14" s="41"/>
    </row>
    <row r="15" spans="1:15" ht="21" customHeight="1" x14ac:dyDescent="0.2">
      <c r="A15" s="64" t="s">
        <v>1054</v>
      </c>
      <c r="B15" s="64"/>
      <c r="C15" s="64"/>
      <c r="D15" s="64"/>
      <c r="E15" s="64"/>
      <c r="F15" s="64"/>
      <c r="G15" s="64"/>
      <c r="H15" s="64"/>
      <c r="I15" s="64"/>
      <c r="J15" s="64"/>
      <c r="K15" s="64"/>
      <c r="L15" s="64"/>
      <c r="M15" s="64"/>
      <c r="N15" s="64"/>
      <c r="O15" s="8"/>
    </row>
    <row r="16" spans="1:15" ht="21" customHeight="1" x14ac:dyDescent="0.2">
      <c r="A16" s="64" t="s">
        <v>434</v>
      </c>
      <c r="B16" s="64"/>
      <c r="C16" s="64"/>
      <c r="D16" s="64"/>
      <c r="E16" s="64"/>
      <c r="F16" s="64"/>
      <c r="G16" s="64"/>
      <c r="H16" s="64"/>
      <c r="I16" s="64"/>
      <c r="J16" s="64"/>
      <c r="K16" s="64"/>
      <c r="L16" s="64"/>
      <c r="M16" s="64"/>
      <c r="N16" s="64"/>
      <c r="O16" s="8"/>
    </row>
    <row r="17" spans="1:15" x14ac:dyDescent="0.2">
      <c r="A17" s="5"/>
      <c r="B17" s="26"/>
      <c r="C17" s="33"/>
      <c r="D17" s="6"/>
      <c r="E17" s="7"/>
      <c r="F17" s="7"/>
      <c r="G17" s="11"/>
      <c r="H17" s="11"/>
      <c r="I17" s="11"/>
      <c r="J17" s="12"/>
      <c r="K17" s="7"/>
      <c r="L17" s="7"/>
      <c r="M17" s="7"/>
      <c r="N17" s="7"/>
      <c r="O17" s="8"/>
    </row>
    <row r="18" spans="1:15" s="44" customFormat="1" ht="21" customHeight="1" x14ac:dyDescent="0.2">
      <c r="A18" s="66" t="s">
        <v>0</v>
      </c>
      <c r="B18" s="65" t="s">
        <v>1</v>
      </c>
      <c r="C18" s="65" t="s">
        <v>2</v>
      </c>
      <c r="D18" s="65" t="s">
        <v>3</v>
      </c>
      <c r="E18" s="67" t="s">
        <v>4</v>
      </c>
      <c r="F18" s="67"/>
      <c r="G18" s="67"/>
      <c r="H18" s="67"/>
      <c r="I18" s="67"/>
      <c r="J18" s="67"/>
      <c r="K18" s="67"/>
      <c r="L18" s="67"/>
      <c r="M18" s="67"/>
      <c r="N18" s="67"/>
      <c r="O18" s="65" t="s">
        <v>5</v>
      </c>
    </row>
    <row r="19" spans="1:15" s="44" customFormat="1" ht="19.5" customHeight="1" x14ac:dyDescent="0.2">
      <c r="A19" s="66"/>
      <c r="B19" s="65"/>
      <c r="C19" s="65"/>
      <c r="D19" s="65"/>
      <c r="E19" s="45" t="s">
        <v>6</v>
      </c>
      <c r="F19" s="45" t="s">
        <v>7</v>
      </c>
      <c r="G19" s="45" t="s">
        <v>8</v>
      </c>
      <c r="H19" s="45" t="s">
        <v>9</v>
      </c>
      <c r="I19" s="45" t="s">
        <v>10</v>
      </c>
      <c r="J19" s="45" t="s">
        <v>11</v>
      </c>
      <c r="K19" s="45" t="s">
        <v>12</v>
      </c>
      <c r="L19" s="45" t="s">
        <v>13</v>
      </c>
      <c r="M19" s="45" t="s">
        <v>14</v>
      </c>
      <c r="N19" s="45" t="s">
        <v>15</v>
      </c>
      <c r="O19" s="65"/>
    </row>
    <row r="20" spans="1:15" s="44" customFormat="1" ht="22.15" customHeight="1" x14ac:dyDescent="0.2">
      <c r="A20" s="46" t="s">
        <v>16</v>
      </c>
      <c r="B20" s="69" t="s">
        <v>17</v>
      </c>
      <c r="C20" s="69"/>
      <c r="D20" s="69"/>
      <c r="E20" s="69"/>
      <c r="F20" s="69"/>
      <c r="G20" s="69"/>
      <c r="H20" s="69"/>
      <c r="I20" s="69"/>
      <c r="J20" s="69"/>
      <c r="K20" s="69"/>
      <c r="L20" s="69"/>
      <c r="M20" s="69"/>
      <c r="N20" s="69"/>
      <c r="O20" s="47"/>
    </row>
    <row r="21" spans="1:15" s="13" customFormat="1" x14ac:dyDescent="0.2">
      <c r="A21" s="32">
        <v>1</v>
      </c>
      <c r="B21" s="27" t="s">
        <v>36</v>
      </c>
      <c r="C21" s="27" t="s">
        <v>436</v>
      </c>
      <c r="D21" s="15"/>
      <c r="E21" s="24">
        <v>5.68</v>
      </c>
      <c r="F21" s="24">
        <v>11.36</v>
      </c>
      <c r="G21" s="24">
        <v>17.04</v>
      </c>
      <c r="H21" s="24">
        <v>22.72</v>
      </c>
      <c r="I21" s="24">
        <v>28.4</v>
      </c>
      <c r="J21" s="24">
        <v>34.08</v>
      </c>
      <c r="K21" s="24">
        <v>39.76</v>
      </c>
      <c r="L21" s="24">
        <v>45.44</v>
      </c>
      <c r="M21" s="24">
        <v>51.12</v>
      </c>
      <c r="N21" s="24">
        <v>56.8</v>
      </c>
      <c r="O21" s="25" t="s">
        <v>36</v>
      </c>
    </row>
    <row r="22" spans="1:15" s="13" customFormat="1" x14ac:dyDescent="0.2">
      <c r="A22" s="32">
        <v>2</v>
      </c>
      <c r="B22" s="27" t="s">
        <v>46</v>
      </c>
      <c r="C22" s="27" t="s">
        <v>29</v>
      </c>
      <c r="D22" s="15"/>
      <c r="E22" s="24">
        <v>3</v>
      </c>
      <c r="F22" s="24">
        <v>6</v>
      </c>
      <c r="G22" s="24">
        <v>9</v>
      </c>
      <c r="H22" s="24">
        <v>12</v>
      </c>
      <c r="I22" s="24">
        <v>15</v>
      </c>
      <c r="J22" s="24">
        <v>18</v>
      </c>
      <c r="K22" s="24">
        <v>21</v>
      </c>
      <c r="L22" s="24">
        <v>24</v>
      </c>
      <c r="M22" s="24">
        <v>27</v>
      </c>
      <c r="N22" s="24">
        <v>30</v>
      </c>
      <c r="O22" s="25" t="s">
        <v>63</v>
      </c>
    </row>
    <row r="23" spans="1:15" s="13" customFormat="1" ht="25.5" customHeight="1" x14ac:dyDescent="0.2">
      <c r="A23" s="32">
        <v>3</v>
      </c>
      <c r="B23" s="27" t="s">
        <v>47</v>
      </c>
      <c r="C23" s="27" t="s">
        <v>441</v>
      </c>
      <c r="D23" s="15"/>
      <c r="E23" s="24">
        <v>6</v>
      </c>
      <c r="F23" s="24">
        <v>12</v>
      </c>
      <c r="G23" s="24">
        <v>18</v>
      </c>
      <c r="H23" s="24">
        <v>24</v>
      </c>
      <c r="I23" s="24">
        <v>30</v>
      </c>
      <c r="J23" s="24">
        <v>36</v>
      </c>
      <c r="K23" s="24">
        <v>42</v>
      </c>
      <c r="L23" s="24">
        <v>48</v>
      </c>
      <c r="M23" s="24">
        <v>54</v>
      </c>
      <c r="N23" s="24">
        <v>60</v>
      </c>
      <c r="O23" s="25" t="s">
        <v>63</v>
      </c>
    </row>
    <row r="24" spans="1:15" s="13" customFormat="1" x14ac:dyDescent="0.2">
      <c r="A24" s="32">
        <v>4</v>
      </c>
      <c r="B24" s="27" t="s">
        <v>48</v>
      </c>
      <c r="C24" s="27" t="s">
        <v>58</v>
      </c>
      <c r="D24" s="15"/>
      <c r="E24" s="24">
        <v>0.24</v>
      </c>
      <c r="F24" s="24">
        <v>0.48</v>
      </c>
      <c r="G24" s="24">
        <v>0.72</v>
      </c>
      <c r="H24" s="24">
        <v>0.96</v>
      </c>
      <c r="I24" s="24">
        <v>1.2</v>
      </c>
      <c r="J24" s="24">
        <v>1.44</v>
      </c>
      <c r="K24" s="24">
        <v>1.68</v>
      </c>
      <c r="L24" s="24">
        <v>1.92</v>
      </c>
      <c r="M24" s="24">
        <v>2.16</v>
      </c>
      <c r="N24" s="24">
        <v>2</v>
      </c>
      <c r="O24" s="25" t="s">
        <v>63</v>
      </c>
    </row>
    <row r="25" spans="1:15" s="13" customFormat="1" x14ac:dyDescent="0.2">
      <c r="A25" s="32">
        <v>5</v>
      </c>
      <c r="B25" s="27" t="s">
        <v>47</v>
      </c>
      <c r="C25" s="27" t="s">
        <v>438</v>
      </c>
      <c r="D25" s="15"/>
      <c r="E25" s="24">
        <v>3</v>
      </c>
      <c r="F25" s="24">
        <v>6</v>
      </c>
      <c r="G25" s="24">
        <v>9</v>
      </c>
      <c r="H25" s="24">
        <v>12</v>
      </c>
      <c r="I25" s="24">
        <v>15</v>
      </c>
      <c r="J25" s="24">
        <v>18</v>
      </c>
      <c r="K25" s="24">
        <v>21</v>
      </c>
      <c r="L25" s="24">
        <v>24</v>
      </c>
      <c r="M25" s="24">
        <v>27</v>
      </c>
      <c r="N25" s="24">
        <v>30</v>
      </c>
      <c r="O25" s="25" t="s">
        <v>63</v>
      </c>
    </row>
    <row r="26" spans="1:15" s="13" customFormat="1" ht="38.25" x14ac:dyDescent="0.2">
      <c r="A26" s="32">
        <v>6</v>
      </c>
      <c r="B26" s="27" t="s">
        <v>437</v>
      </c>
      <c r="C26" s="27" t="s">
        <v>439</v>
      </c>
      <c r="D26" s="15"/>
      <c r="E26" s="24">
        <v>268.89999999999998</v>
      </c>
      <c r="F26" s="24">
        <v>537.79999999999995</v>
      </c>
      <c r="G26" s="24">
        <v>806.69999999999993</v>
      </c>
      <c r="H26" s="24">
        <v>1075.5999999999999</v>
      </c>
      <c r="I26" s="24">
        <v>1344.5</v>
      </c>
      <c r="J26" s="24">
        <v>1613.3999999999999</v>
      </c>
      <c r="K26" s="24">
        <v>1882.2999999999997</v>
      </c>
      <c r="L26" s="24">
        <v>2151.1999999999998</v>
      </c>
      <c r="M26" s="24">
        <v>2420.1</v>
      </c>
      <c r="N26" s="24">
        <v>2689.2</v>
      </c>
      <c r="O26" s="25" t="s">
        <v>63</v>
      </c>
    </row>
    <row r="27" spans="1:15" s="13" customFormat="1" x14ac:dyDescent="0.2">
      <c r="A27" s="32">
        <v>7</v>
      </c>
      <c r="B27" s="27" t="s">
        <v>49</v>
      </c>
      <c r="C27" s="27" t="s">
        <v>59</v>
      </c>
      <c r="D27" s="15"/>
      <c r="E27" s="24">
        <v>19.600000000000001</v>
      </c>
      <c r="F27" s="24">
        <v>39.200000000000003</v>
      </c>
      <c r="G27" s="24">
        <v>58.800000000000004</v>
      </c>
      <c r="H27" s="24">
        <v>78.400000000000006</v>
      </c>
      <c r="I27" s="24">
        <v>98</v>
      </c>
      <c r="J27" s="24">
        <v>117.60000000000001</v>
      </c>
      <c r="K27" s="24">
        <v>137.20000000000002</v>
      </c>
      <c r="L27" s="24">
        <v>156.80000000000001</v>
      </c>
      <c r="M27" s="24">
        <v>176.4</v>
      </c>
      <c r="N27" s="24">
        <v>196</v>
      </c>
      <c r="O27" s="25" t="s">
        <v>63</v>
      </c>
    </row>
    <row r="28" spans="1:15" s="13" customFormat="1" ht="25.5" x14ac:dyDescent="0.2">
      <c r="A28" s="32">
        <v>8</v>
      </c>
      <c r="B28" s="27" t="s">
        <v>50</v>
      </c>
      <c r="C28" s="27" t="s">
        <v>1053</v>
      </c>
      <c r="D28" s="15"/>
      <c r="E28" s="24">
        <v>11.5</v>
      </c>
      <c r="F28" s="24">
        <v>23</v>
      </c>
      <c r="G28" s="24">
        <v>34.5</v>
      </c>
      <c r="H28" s="24">
        <v>46</v>
      </c>
      <c r="I28" s="24">
        <v>57.5</v>
      </c>
      <c r="J28" s="24">
        <v>69</v>
      </c>
      <c r="K28" s="24">
        <v>80.5</v>
      </c>
      <c r="L28" s="24">
        <v>92</v>
      </c>
      <c r="M28" s="24">
        <v>103.5</v>
      </c>
      <c r="N28" s="24">
        <v>115</v>
      </c>
      <c r="O28" s="25" t="s">
        <v>63</v>
      </c>
    </row>
    <row r="29" spans="1:15" s="13" customFormat="1" x14ac:dyDescent="0.2">
      <c r="A29" s="32">
        <v>9</v>
      </c>
      <c r="B29" s="27" t="s">
        <v>51</v>
      </c>
      <c r="C29" s="27" t="s">
        <v>57</v>
      </c>
      <c r="D29" s="15"/>
      <c r="E29" s="24">
        <v>24</v>
      </c>
      <c r="F29" s="24">
        <v>48</v>
      </c>
      <c r="G29" s="24">
        <v>72</v>
      </c>
      <c r="H29" s="24">
        <v>96</v>
      </c>
      <c r="I29" s="24">
        <v>120</v>
      </c>
      <c r="J29" s="24">
        <v>144</v>
      </c>
      <c r="K29" s="24">
        <v>168</v>
      </c>
      <c r="L29" s="24">
        <v>192</v>
      </c>
      <c r="M29" s="24">
        <v>216</v>
      </c>
      <c r="N29" s="24">
        <v>240</v>
      </c>
      <c r="O29" s="25" t="s">
        <v>63</v>
      </c>
    </row>
    <row r="30" spans="1:15" s="13" customFormat="1" x14ac:dyDescent="0.2">
      <c r="A30" s="32">
        <v>10</v>
      </c>
      <c r="B30" s="27" t="s">
        <v>52</v>
      </c>
      <c r="C30" s="27" t="s">
        <v>1637</v>
      </c>
      <c r="D30" s="15"/>
      <c r="E30" s="24">
        <v>3</v>
      </c>
      <c r="F30" s="24">
        <v>6</v>
      </c>
      <c r="G30" s="24">
        <v>9</v>
      </c>
      <c r="H30" s="24">
        <v>12</v>
      </c>
      <c r="I30" s="24">
        <v>15</v>
      </c>
      <c r="J30" s="24">
        <v>18</v>
      </c>
      <c r="K30" s="24">
        <v>21</v>
      </c>
      <c r="L30" s="24">
        <v>24</v>
      </c>
      <c r="M30" s="24">
        <v>27</v>
      </c>
      <c r="N30" s="24">
        <v>30</v>
      </c>
      <c r="O30" s="25" t="s">
        <v>63</v>
      </c>
    </row>
    <row r="31" spans="1:15" s="13" customFormat="1" x14ac:dyDescent="0.2">
      <c r="A31" s="32">
        <v>11</v>
      </c>
      <c r="B31" s="27" t="s">
        <v>53</v>
      </c>
      <c r="C31" s="27" t="s">
        <v>60</v>
      </c>
      <c r="D31" s="15"/>
      <c r="E31" s="24">
        <v>7.2</v>
      </c>
      <c r="F31" s="24">
        <v>14.4</v>
      </c>
      <c r="G31" s="24">
        <v>21.6</v>
      </c>
      <c r="H31" s="24">
        <v>28.8</v>
      </c>
      <c r="I31" s="24">
        <v>36</v>
      </c>
      <c r="J31" s="24">
        <v>43.2</v>
      </c>
      <c r="K31" s="24">
        <v>50.4</v>
      </c>
      <c r="L31" s="24">
        <v>57.6</v>
      </c>
      <c r="M31" s="24">
        <v>64.8</v>
      </c>
      <c r="N31" s="24">
        <v>72</v>
      </c>
      <c r="O31" s="25" t="s">
        <v>63</v>
      </c>
    </row>
    <row r="32" spans="1:15" s="13" customFormat="1" x14ac:dyDescent="0.2">
      <c r="A32" s="32">
        <v>12</v>
      </c>
      <c r="B32" s="27" t="s">
        <v>54</v>
      </c>
      <c r="C32" s="27" t="s">
        <v>61</v>
      </c>
      <c r="D32" s="15"/>
      <c r="E32" s="24">
        <v>9.6</v>
      </c>
      <c r="F32" s="24">
        <v>19.2</v>
      </c>
      <c r="G32" s="24">
        <v>28.799999999999997</v>
      </c>
      <c r="H32" s="24">
        <v>38.4</v>
      </c>
      <c r="I32" s="24">
        <v>48</v>
      </c>
      <c r="J32" s="24">
        <v>57.599999999999994</v>
      </c>
      <c r="K32" s="24">
        <v>67.2</v>
      </c>
      <c r="L32" s="24">
        <v>76.8</v>
      </c>
      <c r="M32" s="24">
        <v>86.399999999999991</v>
      </c>
      <c r="N32" s="24">
        <v>96</v>
      </c>
      <c r="O32" s="25" t="s">
        <v>63</v>
      </c>
    </row>
    <row r="33" spans="1:15" x14ac:dyDescent="0.2">
      <c r="A33" s="32">
        <v>13</v>
      </c>
      <c r="B33" s="27" t="s">
        <v>55</v>
      </c>
      <c r="C33" s="27" t="s">
        <v>440</v>
      </c>
      <c r="D33" s="15"/>
      <c r="E33" s="24">
        <v>20.100000000000001</v>
      </c>
      <c r="F33" s="24">
        <v>40.200000000000003</v>
      </c>
      <c r="G33" s="24">
        <v>60.3</v>
      </c>
      <c r="H33" s="24">
        <v>80.400000000000006</v>
      </c>
      <c r="I33" s="24">
        <v>100.5</v>
      </c>
      <c r="J33" s="24">
        <v>120.6</v>
      </c>
      <c r="K33" s="24">
        <v>140.69999999999999</v>
      </c>
      <c r="L33" s="24">
        <v>160.80000000000001</v>
      </c>
      <c r="M33" s="24">
        <v>180.89999999999998</v>
      </c>
      <c r="N33" s="24">
        <v>201</v>
      </c>
      <c r="O33" s="25" t="s">
        <v>63</v>
      </c>
    </row>
    <row r="34" spans="1:15" x14ac:dyDescent="0.2">
      <c r="A34" s="32">
        <v>14</v>
      </c>
      <c r="B34" s="27" t="s">
        <v>56</v>
      </c>
      <c r="C34" s="27" t="s">
        <v>62</v>
      </c>
      <c r="D34" s="15"/>
      <c r="E34" s="24">
        <v>7.2</v>
      </c>
      <c r="F34" s="24">
        <v>14.4</v>
      </c>
      <c r="G34" s="24">
        <v>21.6</v>
      </c>
      <c r="H34" s="24">
        <v>28.8</v>
      </c>
      <c r="I34" s="24">
        <v>36</v>
      </c>
      <c r="J34" s="24">
        <v>43.2</v>
      </c>
      <c r="K34" s="24">
        <v>50.4</v>
      </c>
      <c r="L34" s="24">
        <v>57.6</v>
      </c>
      <c r="M34" s="24">
        <v>64.8</v>
      </c>
      <c r="N34" s="24">
        <v>72</v>
      </c>
      <c r="O34" s="25" t="s">
        <v>63</v>
      </c>
    </row>
    <row r="35" spans="1:15" ht="38.25" x14ac:dyDescent="0.2">
      <c r="A35" s="32">
        <v>15</v>
      </c>
      <c r="B35" s="27" t="s">
        <v>1055</v>
      </c>
      <c r="C35" s="27" t="s">
        <v>361</v>
      </c>
      <c r="D35" s="15" t="s">
        <v>1057</v>
      </c>
      <c r="E35" s="24">
        <v>2.4E-2</v>
      </c>
      <c r="F35" s="24">
        <v>4.8000000000000001E-2</v>
      </c>
      <c r="G35" s="24">
        <v>7.2000000000000008E-2</v>
      </c>
      <c r="H35" s="24">
        <v>9.6000000000000002E-2</v>
      </c>
      <c r="I35" s="24">
        <v>0.12</v>
      </c>
      <c r="J35" s="24">
        <v>0.14399999999999999</v>
      </c>
      <c r="K35" s="24">
        <v>0.16799999999999998</v>
      </c>
      <c r="L35" s="24">
        <v>0.19199999999999998</v>
      </c>
      <c r="M35" s="24">
        <v>0.21599999999999997</v>
      </c>
      <c r="N35" s="24">
        <v>0.23999999999999996</v>
      </c>
      <c r="O35" s="25" t="s">
        <v>20</v>
      </c>
    </row>
    <row r="36" spans="1:15" x14ac:dyDescent="0.2">
      <c r="A36" s="32">
        <v>16</v>
      </c>
      <c r="B36" s="27" t="s">
        <v>1056</v>
      </c>
      <c r="C36" s="27" t="s">
        <v>1058</v>
      </c>
      <c r="D36" s="15" t="s">
        <v>1059</v>
      </c>
      <c r="E36" s="24">
        <v>9.6000000000000002E-2</v>
      </c>
      <c r="F36" s="24">
        <v>0.192</v>
      </c>
      <c r="G36" s="24">
        <v>0.28800000000000003</v>
      </c>
      <c r="H36" s="24">
        <v>0.38400000000000001</v>
      </c>
      <c r="I36" s="24">
        <v>0.48</v>
      </c>
      <c r="J36" s="24">
        <v>0.57599999999999996</v>
      </c>
      <c r="K36" s="24">
        <v>0.67199999999999993</v>
      </c>
      <c r="L36" s="24">
        <v>0.7679999999999999</v>
      </c>
      <c r="M36" s="24">
        <v>0.86399999999999988</v>
      </c>
      <c r="N36" s="24">
        <v>0.95999999999999985</v>
      </c>
      <c r="O36" s="25" t="s">
        <v>20</v>
      </c>
    </row>
    <row r="37" spans="1:15" x14ac:dyDescent="0.2">
      <c r="A37" s="32">
        <v>17</v>
      </c>
      <c r="B37" s="27" t="s">
        <v>24</v>
      </c>
      <c r="C37" s="27" t="s">
        <v>21</v>
      </c>
      <c r="D37" s="15" t="s">
        <v>22</v>
      </c>
      <c r="E37" s="24">
        <v>1.464</v>
      </c>
      <c r="F37" s="24">
        <v>2.9279999999999999</v>
      </c>
      <c r="G37" s="24">
        <v>4.3919999999999995</v>
      </c>
      <c r="H37" s="24">
        <v>5.8559999999999999</v>
      </c>
      <c r="I37" s="24">
        <v>7.32</v>
      </c>
      <c r="J37" s="24">
        <v>8.7840000000000007</v>
      </c>
      <c r="K37" s="24">
        <v>10.248000000000001</v>
      </c>
      <c r="L37" s="24">
        <v>11.712000000000002</v>
      </c>
      <c r="M37" s="24">
        <v>13.176000000000002</v>
      </c>
      <c r="N37" s="24">
        <v>14.640000000000002</v>
      </c>
      <c r="O37" s="25" t="s">
        <v>20</v>
      </c>
    </row>
    <row r="38" spans="1:15" ht="63.75" x14ac:dyDescent="0.2">
      <c r="A38" s="32">
        <v>18</v>
      </c>
      <c r="B38" s="27" t="s">
        <v>1060</v>
      </c>
      <c r="C38" s="27" t="s">
        <v>32</v>
      </c>
      <c r="D38" s="15" t="s">
        <v>33</v>
      </c>
      <c r="E38" s="24">
        <v>3.84</v>
      </c>
      <c r="F38" s="24">
        <v>7.68</v>
      </c>
      <c r="G38" s="24">
        <v>11.52</v>
      </c>
      <c r="H38" s="24">
        <v>15.36</v>
      </c>
      <c r="I38" s="24">
        <v>19.2</v>
      </c>
      <c r="J38" s="24">
        <v>23.04</v>
      </c>
      <c r="K38" s="24">
        <v>26.88</v>
      </c>
      <c r="L38" s="24">
        <v>30.72</v>
      </c>
      <c r="M38" s="24">
        <v>34.56</v>
      </c>
      <c r="N38" s="24">
        <v>38.400000000000006</v>
      </c>
      <c r="O38" s="25" t="s">
        <v>20</v>
      </c>
    </row>
    <row r="39" spans="1:15" ht="76.5" x14ac:dyDescent="0.2">
      <c r="A39" s="32">
        <v>19</v>
      </c>
      <c r="B39" s="27" t="s">
        <v>443</v>
      </c>
      <c r="C39" s="34" t="s">
        <v>28</v>
      </c>
      <c r="D39" s="15" t="s">
        <v>442</v>
      </c>
      <c r="E39" s="24">
        <v>2.4000000000000004</v>
      </c>
      <c r="F39" s="24">
        <v>4.8000000000000007</v>
      </c>
      <c r="G39" s="24">
        <v>7.2000000000000011</v>
      </c>
      <c r="H39" s="24">
        <v>9.6000000000000014</v>
      </c>
      <c r="I39" s="24">
        <v>12.000000000000002</v>
      </c>
      <c r="J39" s="24">
        <v>14.400000000000002</v>
      </c>
      <c r="K39" s="24">
        <v>16.8</v>
      </c>
      <c r="L39" s="24">
        <v>19.2</v>
      </c>
      <c r="M39" s="24">
        <v>21.599999999999998</v>
      </c>
      <c r="N39" s="24">
        <v>23.999999999999996</v>
      </c>
      <c r="O39" s="25" t="s">
        <v>20</v>
      </c>
    </row>
    <row r="40" spans="1:15" ht="216.75" x14ac:dyDescent="0.2">
      <c r="A40" s="32">
        <v>20</v>
      </c>
      <c r="B40" s="28" t="s">
        <v>1061</v>
      </c>
      <c r="C40" s="34" t="s">
        <v>168</v>
      </c>
      <c r="D40" s="15" t="s">
        <v>1062</v>
      </c>
      <c r="E40" s="23">
        <v>3.5999999999999996</v>
      </c>
      <c r="F40" s="23">
        <v>7.1999999999999993</v>
      </c>
      <c r="G40" s="23">
        <v>10.799999999999999</v>
      </c>
      <c r="H40" s="23">
        <v>14.399999999999999</v>
      </c>
      <c r="I40" s="23">
        <v>18</v>
      </c>
      <c r="J40" s="23">
        <v>21.6</v>
      </c>
      <c r="K40" s="23">
        <v>25.200000000000003</v>
      </c>
      <c r="L40" s="23">
        <v>28.800000000000004</v>
      </c>
      <c r="M40" s="23">
        <v>32.400000000000006</v>
      </c>
      <c r="N40" s="23">
        <v>36.000000000000007</v>
      </c>
      <c r="O40" s="25" t="s">
        <v>20</v>
      </c>
    </row>
    <row r="41" spans="1:15" x14ac:dyDescent="0.2">
      <c r="A41" s="32">
        <v>21</v>
      </c>
      <c r="B41" s="28" t="s">
        <v>1063</v>
      </c>
      <c r="C41" s="34" t="s">
        <v>26</v>
      </c>
      <c r="D41" s="15" t="s">
        <v>27</v>
      </c>
      <c r="E41" s="23">
        <v>4.5600000000000005</v>
      </c>
      <c r="F41" s="23">
        <v>9.120000000000001</v>
      </c>
      <c r="G41" s="23">
        <v>13.68</v>
      </c>
      <c r="H41" s="23">
        <v>18.239999999999998</v>
      </c>
      <c r="I41" s="23">
        <v>22.799999999999997</v>
      </c>
      <c r="J41" s="23">
        <v>27.359999999999996</v>
      </c>
      <c r="K41" s="23">
        <v>31.919999999999995</v>
      </c>
      <c r="L41" s="23">
        <v>36.479999999999997</v>
      </c>
      <c r="M41" s="23">
        <v>41.04</v>
      </c>
      <c r="N41" s="23">
        <v>45.6</v>
      </c>
      <c r="O41" s="25" t="s">
        <v>20</v>
      </c>
    </row>
    <row r="42" spans="1:15" ht="76.5" x14ac:dyDescent="0.2">
      <c r="A42" s="32">
        <v>22</v>
      </c>
      <c r="B42" s="28" t="s">
        <v>1064</v>
      </c>
      <c r="C42" s="34" t="s">
        <v>280</v>
      </c>
      <c r="D42" s="15" t="s">
        <v>1065</v>
      </c>
      <c r="E42" s="38">
        <v>0.24</v>
      </c>
      <c r="F42" s="23">
        <v>0.48</v>
      </c>
      <c r="G42" s="23">
        <v>0.72</v>
      </c>
      <c r="H42" s="23">
        <v>0.96</v>
      </c>
      <c r="I42" s="23">
        <v>1.2</v>
      </c>
      <c r="J42" s="23">
        <v>1.44</v>
      </c>
      <c r="K42" s="23">
        <v>1.68</v>
      </c>
      <c r="L42" s="23">
        <v>1.92</v>
      </c>
      <c r="M42" s="23">
        <v>2.16</v>
      </c>
      <c r="N42" s="23">
        <v>2.4000000000000004</v>
      </c>
      <c r="O42" s="25" t="s">
        <v>20</v>
      </c>
    </row>
    <row r="43" spans="1:15" ht="38.25" x14ac:dyDescent="0.2">
      <c r="A43" s="32">
        <v>23</v>
      </c>
      <c r="B43" s="28" t="s">
        <v>1066</v>
      </c>
      <c r="C43" s="34" t="s">
        <v>1067</v>
      </c>
      <c r="D43" s="15" t="s">
        <v>1068</v>
      </c>
      <c r="E43" s="23">
        <v>0.1608</v>
      </c>
      <c r="F43" s="23">
        <v>0.32179999999999997</v>
      </c>
      <c r="G43" s="23">
        <v>0.48280000000000001</v>
      </c>
      <c r="H43" s="23">
        <v>0.64380000000000004</v>
      </c>
      <c r="I43" s="23">
        <v>0.80480000000000007</v>
      </c>
      <c r="J43" s="23">
        <v>0.9658000000000001</v>
      </c>
      <c r="K43" s="23">
        <v>1.1268</v>
      </c>
      <c r="L43" s="23">
        <v>1.2878000000000001</v>
      </c>
      <c r="M43" s="23">
        <v>1.4488000000000001</v>
      </c>
      <c r="N43" s="23">
        <v>1.6098000000000001</v>
      </c>
      <c r="O43" s="25" t="s">
        <v>20</v>
      </c>
    </row>
    <row r="44" spans="1:15" x14ac:dyDescent="0.2">
      <c r="A44" s="32">
        <v>24</v>
      </c>
      <c r="B44" s="28" t="s">
        <v>1069</v>
      </c>
      <c r="C44" s="34" t="s">
        <v>1070</v>
      </c>
      <c r="D44" s="15" t="s">
        <v>1071</v>
      </c>
      <c r="E44" s="38">
        <v>0.38639999999999997</v>
      </c>
      <c r="F44" s="23">
        <v>0.77239999999999998</v>
      </c>
      <c r="G44" s="23">
        <v>1.1583999999999999</v>
      </c>
      <c r="H44" s="23">
        <v>1.5444</v>
      </c>
      <c r="I44" s="23">
        <v>1.9304000000000001</v>
      </c>
      <c r="J44" s="23">
        <v>2.3164000000000002</v>
      </c>
      <c r="K44" s="23">
        <v>2.7024000000000004</v>
      </c>
      <c r="L44" s="23">
        <v>3.0884000000000005</v>
      </c>
      <c r="M44" s="23">
        <v>3.4744000000000006</v>
      </c>
      <c r="N44" s="38">
        <v>3.8604000000000007</v>
      </c>
      <c r="O44" s="25" t="s">
        <v>20</v>
      </c>
    </row>
    <row r="45" spans="1:15" ht="25.5" x14ac:dyDescent="0.2">
      <c r="A45" s="32">
        <v>25</v>
      </c>
      <c r="B45" s="28" t="s">
        <v>1072</v>
      </c>
      <c r="C45" s="28" t="s">
        <v>34</v>
      </c>
      <c r="D45" s="15" t="s">
        <v>1073</v>
      </c>
      <c r="E45" s="23">
        <v>0.51600000000000001</v>
      </c>
      <c r="F45" s="23">
        <v>1.032</v>
      </c>
      <c r="G45" s="23">
        <v>1.548</v>
      </c>
      <c r="H45" s="23">
        <v>2.0640000000000001</v>
      </c>
      <c r="I45" s="23">
        <v>2.58</v>
      </c>
      <c r="J45" s="23">
        <v>3.0960000000000001</v>
      </c>
      <c r="K45" s="23">
        <v>3.6120000000000001</v>
      </c>
      <c r="L45" s="23">
        <v>4.1280000000000001</v>
      </c>
      <c r="M45" s="23">
        <v>4.6440000000000001</v>
      </c>
      <c r="N45" s="23">
        <v>5.16</v>
      </c>
      <c r="O45" s="25" t="s">
        <v>20</v>
      </c>
    </row>
    <row r="46" spans="1:15" ht="76.5" x14ac:dyDescent="0.2">
      <c r="A46" s="32">
        <v>26</v>
      </c>
      <c r="B46" s="28" t="s">
        <v>1075</v>
      </c>
      <c r="C46" s="28" t="s">
        <v>1074</v>
      </c>
      <c r="D46" s="15" t="s">
        <v>1076</v>
      </c>
      <c r="E46" s="23">
        <v>1.4496</v>
      </c>
      <c r="F46" s="23">
        <v>2.8996</v>
      </c>
      <c r="G46" s="23">
        <v>4.3495999999999997</v>
      </c>
      <c r="H46" s="23">
        <v>5.7995999999999999</v>
      </c>
      <c r="I46" s="23">
        <v>7.2496</v>
      </c>
      <c r="J46" s="23">
        <v>8.6996000000000002</v>
      </c>
      <c r="K46" s="23">
        <v>10.1496</v>
      </c>
      <c r="L46" s="23">
        <v>11.599599999999999</v>
      </c>
      <c r="M46" s="23">
        <v>13.049599999999998</v>
      </c>
      <c r="N46" s="23">
        <v>14.499599999999997</v>
      </c>
      <c r="O46" s="25" t="s">
        <v>20</v>
      </c>
    </row>
    <row r="47" spans="1:15" x14ac:dyDescent="0.2">
      <c r="A47" s="32">
        <v>27</v>
      </c>
      <c r="B47" s="27" t="s">
        <v>39</v>
      </c>
      <c r="C47" s="29" t="s">
        <v>1638</v>
      </c>
      <c r="D47" s="15" t="s">
        <v>42</v>
      </c>
      <c r="E47" s="23">
        <v>0.42</v>
      </c>
      <c r="F47" s="23">
        <v>0.42</v>
      </c>
      <c r="G47" s="23">
        <v>0.42</v>
      </c>
      <c r="H47" s="23">
        <v>0.42</v>
      </c>
      <c r="I47" s="23">
        <v>0.42</v>
      </c>
      <c r="J47" s="23">
        <v>0.42</v>
      </c>
      <c r="K47" s="23">
        <v>0.42</v>
      </c>
      <c r="L47" s="23">
        <v>0.42</v>
      </c>
      <c r="M47" s="23">
        <v>0.42</v>
      </c>
      <c r="N47" s="23">
        <v>0.42</v>
      </c>
      <c r="O47" s="25" t="s">
        <v>450</v>
      </c>
    </row>
    <row r="48" spans="1:15" ht="25.5" x14ac:dyDescent="0.2">
      <c r="A48" s="32">
        <v>28</v>
      </c>
      <c r="B48" s="27" t="s">
        <v>447</v>
      </c>
      <c r="C48" s="29" t="s">
        <v>1638</v>
      </c>
      <c r="D48" s="15" t="s">
        <v>444</v>
      </c>
      <c r="E48" s="23"/>
      <c r="F48" s="23">
        <v>0.46200000000000002</v>
      </c>
      <c r="G48" s="23">
        <v>0.46200000000000002</v>
      </c>
      <c r="H48" s="23">
        <v>0.46200000000000002</v>
      </c>
      <c r="I48" s="23">
        <v>0.46200000000000002</v>
      </c>
      <c r="J48" s="23">
        <v>0.46200000000000002</v>
      </c>
      <c r="K48" s="23">
        <v>0.46200000000000002</v>
      </c>
      <c r="L48" s="23">
        <v>0.46200000000000002</v>
      </c>
      <c r="M48" s="23">
        <v>0.46200000000000002</v>
      </c>
      <c r="N48" s="23">
        <v>0.46200000000000002</v>
      </c>
      <c r="O48" s="25" t="s">
        <v>450</v>
      </c>
    </row>
    <row r="49" spans="1:15" x14ac:dyDescent="0.2">
      <c r="A49" s="32">
        <v>29</v>
      </c>
      <c r="B49" s="27" t="s">
        <v>40</v>
      </c>
      <c r="C49" s="29" t="s">
        <v>1638</v>
      </c>
      <c r="D49" s="15" t="s">
        <v>43</v>
      </c>
      <c r="E49" s="23"/>
      <c r="F49" s="23"/>
      <c r="G49" s="23">
        <v>1.393</v>
      </c>
      <c r="H49" s="23">
        <v>1.393</v>
      </c>
      <c r="I49" s="23">
        <v>1.393</v>
      </c>
      <c r="J49" s="23">
        <v>1.393</v>
      </c>
      <c r="K49" s="23">
        <v>1.393</v>
      </c>
      <c r="L49" s="23">
        <v>1.393</v>
      </c>
      <c r="M49" s="23">
        <v>1.393</v>
      </c>
      <c r="N49" s="23">
        <v>1.393</v>
      </c>
      <c r="O49" s="25" t="s">
        <v>450</v>
      </c>
    </row>
    <row r="50" spans="1:15" ht="178.5" x14ac:dyDescent="0.2">
      <c r="A50" s="32">
        <v>30</v>
      </c>
      <c r="B50" s="27" t="s">
        <v>447</v>
      </c>
      <c r="C50" s="29" t="s">
        <v>1638</v>
      </c>
      <c r="D50" s="15" t="s">
        <v>449</v>
      </c>
      <c r="E50" s="23"/>
      <c r="F50" s="23"/>
      <c r="G50" s="23"/>
      <c r="H50" s="23">
        <v>2.0409999999999999</v>
      </c>
      <c r="I50" s="23">
        <v>4.2479999999999993</v>
      </c>
      <c r="J50" s="23">
        <v>6.8609999999999989</v>
      </c>
      <c r="K50" s="23">
        <v>10.844999999999999</v>
      </c>
      <c r="L50" s="23">
        <v>10.844999999999999</v>
      </c>
      <c r="M50" s="23">
        <v>10.844999999999999</v>
      </c>
      <c r="N50" s="23">
        <v>10.844999999999999</v>
      </c>
      <c r="O50" s="25" t="s">
        <v>450</v>
      </c>
    </row>
    <row r="51" spans="1:15" x14ac:dyDescent="0.2">
      <c r="A51" s="32">
        <v>31</v>
      </c>
      <c r="B51" s="27" t="s">
        <v>41</v>
      </c>
      <c r="C51" s="29" t="s">
        <v>1638</v>
      </c>
      <c r="D51" s="15" t="s">
        <v>445</v>
      </c>
      <c r="E51" s="24"/>
      <c r="F51" s="24"/>
      <c r="G51" s="24"/>
      <c r="H51" s="24"/>
      <c r="I51" s="24"/>
      <c r="J51" s="24"/>
      <c r="K51" s="24"/>
      <c r="L51" s="24">
        <v>8.98</v>
      </c>
      <c r="M51" s="24">
        <v>8.98</v>
      </c>
      <c r="N51" s="24">
        <v>8.98</v>
      </c>
      <c r="O51" s="25" t="s">
        <v>450</v>
      </c>
    </row>
    <row r="52" spans="1:15" x14ac:dyDescent="0.2">
      <c r="A52" s="32">
        <v>32</v>
      </c>
      <c r="B52" s="27" t="s">
        <v>448</v>
      </c>
      <c r="C52" s="29" t="s">
        <v>1638</v>
      </c>
      <c r="D52" s="15" t="s">
        <v>446</v>
      </c>
      <c r="E52" s="24"/>
      <c r="F52" s="24"/>
      <c r="G52" s="24"/>
      <c r="H52" s="24"/>
      <c r="I52" s="24"/>
      <c r="J52" s="24"/>
      <c r="K52" s="24"/>
      <c r="L52" s="24"/>
      <c r="M52" s="24">
        <v>2.2999999999999998</v>
      </c>
      <c r="N52" s="24">
        <v>6.3</v>
      </c>
      <c r="O52" s="25" t="s">
        <v>450</v>
      </c>
    </row>
    <row r="53" spans="1:15" x14ac:dyDescent="0.2">
      <c r="A53" s="32">
        <v>33</v>
      </c>
      <c r="B53" s="27" t="s">
        <v>452</v>
      </c>
      <c r="C53" s="27" t="s">
        <v>44</v>
      </c>
      <c r="D53" s="15" t="s">
        <v>451</v>
      </c>
      <c r="E53" s="24">
        <f>N53/10</f>
        <v>30.9</v>
      </c>
      <c r="F53" s="24">
        <f>E53+$E$53</f>
        <v>61.8</v>
      </c>
      <c r="G53" s="24">
        <f t="shared" ref="G53:M53" si="0">F53+$E$53</f>
        <v>92.699999999999989</v>
      </c>
      <c r="H53" s="24">
        <f t="shared" si="0"/>
        <v>123.6</v>
      </c>
      <c r="I53" s="24">
        <f t="shared" si="0"/>
        <v>154.5</v>
      </c>
      <c r="J53" s="24">
        <f t="shared" si="0"/>
        <v>185.4</v>
      </c>
      <c r="K53" s="24">
        <f t="shared" si="0"/>
        <v>216.3</v>
      </c>
      <c r="L53" s="24">
        <f t="shared" si="0"/>
        <v>247.20000000000002</v>
      </c>
      <c r="M53" s="24">
        <f t="shared" si="0"/>
        <v>278.10000000000002</v>
      </c>
      <c r="N53" s="24">
        <v>309</v>
      </c>
      <c r="O53" s="15" t="s">
        <v>453</v>
      </c>
    </row>
    <row r="54" spans="1:15" x14ac:dyDescent="0.2">
      <c r="A54" s="32">
        <v>34</v>
      </c>
      <c r="B54" s="13" t="s">
        <v>1081</v>
      </c>
      <c r="C54" s="27" t="s">
        <v>37</v>
      </c>
      <c r="D54" s="15" t="s">
        <v>38</v>
      </c>
      <c r="E54" s="24"/>
      <c r="F54" s="24"/>
      <c r="G54" s="24"/>
      <c r="H54" s="24"/>
      <c r="I54" s="24">
        <v>8.8000000000000007</v>
      </c>
      <c r="J54" s="24">
        <v>8.8000000000000007</v>
      </c>
      <c r="K54" s="24">
        <v>8.8000000000000007</v>
      </c>
      <c r="L54" s="24">
        <v>8.8000000000000007</v>
      </c>
      <c r="M54" s="24">
        <v>16.8</v>
      </c>
      <c r="N54" s="24">
        <v>28.4</v>
      </c>
      <c r="O54" s="15" t="s">
        <v>1627</v>
      </c>
    </row>
    <row r="55" spans="1:15" ht="25.5" x14ac:dyDescent="0.2">
      <c r="A55" s="52">
        <v>35</v>
      </c>
      <c r="B55" s="57" t="s">
        <v>120</v>
      </c>
      <c r="C55" s="27" t="s">
        <v>464</v>
      </c>
      <c r="D55" s="15" t="s">
        <v>470</v>
      </c>
      <c r="E55" s="60">
        <v>72.242700000000013</v>
      </c>
      <c r="F55" s="60">
        <v>72.242700000000013</v>
      </c>
      <c r="G55" s="60">
        <v>78.989100000000008</v>
      </c>
      <c r="H55" s="60">
        <v>96.979500000000002</v>
      </c>
      <c r="I55" s="60">
        <v>96.979500000000002</v>
      </c>
      <c r="J55" s="60">
        <v>96.979500000000002</v>
      </c>
      <c r="K55" s="60">
        <v>96.979500000000002</v>
      </c>
      <c r="L55" s="60">
        <v>96.979500000000002</v>
      </c>
      <c r="M55" s="60">
        <v>96.979500000000002</v>
      </c>
      <c r="N55" s="60">
        <v>96.979500000000002</v>
      </c>
      <c r="O55" s="49" t="s">
        <v>1633</v>
      </c>
    </row>
    <row r="56" spans="1:15" ht="18.75" customHeight="1" x14ac:dyDescent="0.2">
      <c r="A56" s="53">
        <v>36</v>
      </c>
      <c r="B56" s="58"/>
      <c r="C56" s="27" t="s">
        <v>283</v>
      </c>
      <c r="D56" s="15" t="s">
        <v>465</v>
      </c>
      <c r="E56" s="61"/>
      <c r="F56" s="61"/>
      <c r="G56" s="61"/>
      <c r="H56" s="61"/>
      <c r="I56" s="61"/>
      <c r="J56" s="61"/>
      <c r="K56" s="61"/>
      <c r="L56" s="61"/>
      <c r="M56" s="61"/>
      <c r="N56" s="61"/>
      <c r="O56" s="50"/>
    </row>
    <row r="57" spans="1:15" ht="38.25" x14ac:dyDescent="0.2">
      <c r="A57" s="53">
        <v>37</v>
      </c>
      <c r="B57" s="58"/>
      <c r="C57" s="27" t="s">
        <v>466</v>
      </c>
      <c r="D57" s="15" t="s">
        <v>454</v>
      </c>
      <c r="E57" s="61"/>
      <c r="F57" s="61"/>
      <c r="G57" s="61"/>
      <c r="H57" s="61"/>
      <c r="I57" s="61"/>
      <c r="J57" s="61"/>
      <c r="K57" s="61"/>
      <c r="L57" s="61"/>
      <c r="M57" s="61"/>
      <c r="N57" s="61"/>
      <c r="O57" s="50"/>
    </row>
    <row r="58" spans="1:15" ht="27.75" customHeight="1" x14ac:dyDescent="0.2">
      <c r="A58" s="54">
        <v>38</v>
      </c>
      <c r="B58" s="59"/>
      <c r="C58" s="27" t="s">
        <v>467</v>
      </c>
      <c r="D58" s="15" t="s">
        <v>455</v>
      </c>
      <c r="E58" s="62"/>
      <c r="F58" s="62"/>
      <c r="G58" s="62"/>
      <c r="H58" s="62"/>
      <c r="I58" s="62"/>
      <c r="J58" s="62"/>
      <c r="K58" s="62"/>
      <c r="L58" s="62"/>
      <c r="M58" s="62"/>
      <c r="N58" s="62"/>
      <c r="O58" s="51"/>
    </row>
    <row r="59" spans="1:15" ht="33.75" customHeight="1" x14ac:dyDescent="0.2">
      <c r="A59" s="52">
        <v>36</v>
      </c>
      <c r="B59" s="57" t="s">
        <v>121</v>
      </c>
      <c r="C59" s="27" t="s">
        <v>468</v>
      </c>
      <c r="D59" s="15" t="s">
        <v>472</v>
      </c>
      <c r="E59" s="60">
        <v>82.024979999999999</v>
      </c>
      <c r="F59" s="60">
        <v>84.02</v>
      </c>
      <c r="G59" s="60">
        <v>84.02</v>
      </c>
      <c r="H59" s="60">
        <v>101.82</v>
      </c>
      <c r="I59" s="60">
        <v>101.82</v>
      </c>
      <c r="J59" s="60">
        <v>101.82</v>
      </c>
      <c r="K59" s="60">
        <v>101.82</v>
      </c>
      <c r="L59" s="60">
        <v>101.82</v>
      </c>
      <c r="M59" s="60">
        <v>101.82</v>
      </c>
      <c r="N59" s="60">
        <v>101.82</v>
      </c>
      <c r="O59" s="49" t="s">
        <v>1633</v>
      </c>
    </row>
    <row r="60" spans="1:15" ht="25.5" x14ac:dyDescent="0.2">
      <c r="A60" s="55"/>
      <c r="B60" s="58"/>
      <c r="C60" s="27" t="s">
        <v>469</v>
      </c>
      <c r="D60" s="15" t="s">
        <v>456</v>
      </c>
      <c r="E60" s="61"/>
      <c r="F60" s="61"/>
      <c r="G60" s="61"/>
      <c r="H60" s="61"/>
      <c r="I60" s="61"/>
      <c r="J60" s="61"/>
      <c r="K60" s="61"/>
      <c r="L60" s="61"/>
      <c r="M60" s="61"/>
      <c r="N60" s="61"/>
      <c r="O60" s="50"/>
    </row>
    <row r="61" spans="1:15" ht="25.5" x14ac:dyDescent="0.2">
      <c r="A61" s="55"/>
      <c r="B61" s="58"/>
      <c r="C61" s="27" t="s">
        <v>471</v>
      </c>
      <c r="D61" s="15" t="s">
        <v>457</v>
      </c>
      <c r="E61" s="61"/>
      <c r="F61" s="61"/>
      <c r="G61" s="61"/>
      <c r="H61" s="61"/>
      <c r="I61" s="61"/>
      <c r="J61" s="61"/>
      <c r="K61" s="61"/>
      <c r="L61" s="61"/>
      <c r="M61" s="61"/>
      <c r="N61" s="61"/>
      <c r="O61" s="50"/>
    </row>
    <row r="62" spans="1:15" ht="25.5" x14ac:dyDescent="0.2">
      <c r="A62" s="55"/>
      <c r="B62" s="58"/>
      <c r="C62" s="27" t="s">
        <v>473</v>
      </c>
      <c r="D62" s="15" t="s">
        <v>458</v>
      </c>
      <c r="E62" s="61"/>
      <c r="F62" s="61"/>
      <c r="G62" s="61"/>
      <c r="H62" s="61"/>
      <c r="I62" s="61"/>
      <c r="J62" s="61"/>
      <c r="K62" s="61"/>
      <c r="L62" s="61"/>
      <c r="M62" s="61"/>
      <c r="N62" s="61"/>
      <c r="O62" s="50"/>
    </row>
    <row r="63" spans="1:15" ht="25.5" x14ac:dyDescent="0.2">
      <c r="A63" s="55"/>
      <c r="B63" s="58"/>
      <c r="C63" s="27" t="s">
        <v>474</v>
      </c>
      <c r="D63" s="15" t="s">
        <v>459</v>
      </c>
      <c r="E63" s="61"/>
      <c r="F63" s="61"/>
      <c r="G63" s="61"/>
      <c r="H63" s="61"/>
      <c r="I63" s="61"/>
      <c r="J63" s="61"/>
      <c r="K63" s="61"/>
      <c r="L63" s="61"/>
      <c r="M63" s="61"/>
      <c r="N63" s="61"/>
      <c r="O63" s="50"/>
    </row>
    <row r="64" spans="1:15" ht="25.5" x14ac:dyDescent="0.2">
      <c r="A64" s="55"/>
      <c r="B64" s="58"/>
      <c r="C64" s="27" t="s">
        <v>475</v>
      </c>
      <c r="D64" s="15" t="s">
        <v>460</v>
      </c>
      <c r="E64" s="61"/>
      <c r="F64" s="61"/>
      <c r="G64" s="61"/>
      <c r="H64" s="61"/>
      <c r="I64" s="61"/>
      <c r="J64" s="61"/>
      <c r="K64" s="61"/>
      <c r="L64" s="61"/>
      <c r="M64" s="61"/>
      <c r="N64" s="61"/>
      <c r="O64" s="50"/>
    </row>
    <row r="65" spans="1:15" ht="25.5" x14ac:dyDescent="0.2">
      <c r="A65" s="55"/>
      <c r="B65" s="58"/>
      <c r="C65" s="27" t="s">
        <v>476</v>
      </c>
      <c r="D65" s="15" t="s">
        <v>461</v>
      </c>
      <c r="E65" s="61"/>
      <c r="F65" s="61"/>
      <c r="G65" s="61"/>
      <c r="H65" s="61"/>
      <c r="I65" s="61"/>
      <c r="J65" s="61"/>
      <c r="K65" s="61"/>
      <c r="L65" s="61"/>
      <c r="M65" s="61"/>
      <c r="N65" s="61"/>
      <c r="O65" s="50"/>
    </row>
    <row r="66" spans="1:15" ht="25.5" x14ac:dyDescent="0.2">
      <c r="A66" s="55"/>
      <c r="B66" s="58"/>
      <c r="C66" s="27" t="s">
        <v>477</v>
      </c>
      <c r="D66" s="15" t="s">
        <v>462</v>
      </c>
      <c r="E66" s="61"/>
      <c r="F66" s="61"/>
      <c r="G66" s="61"/>
      <c r="H66" s="61"/>
      <c r="I66" s="61"/>
      <c r="J66" s="61"/>
      <c r="K66" s="61"/>
      <c r="L66" s="61"/>
      <c r="M66" s="61"/>
      <c r="N66" s="61"/>
      <c r="O66" s="50"/>
    </row>
    <row r="67" spans="1:15" ht="25.5" x14ac:dyDescent="0.2">
      <c r="A67" s="56"/>
      <c r="B67" s="59"/>
      <c r="C67" s="27" t="s">
        <v>478</v>
      </c>
      <c r="D67" s="15" t="s">
        <v>463</v>
      </c>
      <c r="E67" s="62"/>
      <c r="F67" s="62"/>
      <c r="G67" s="62"/>
      <c r="H67" s="62"/>
      <c r="I67" s="62"/>
      <c r="J67" s="62"/>
      <c r="K67" s="62"/>
      <c r="L67" s="62"/>
      <c r="M67" s="62"/>
      <c r="N67" s="62"/>
      <c r="O67" s="51"/>
    </row>
    <row r="68" spans="1:15" x14ac:dyDescent="0.2">
      <c r="A68" s="32">
        <v>37</v>
      </c>
      <c r="B68" s="27" t="s">
        <v>113</v>
      </c>
      <c r="C68" s="27" t="s">
        <v>115</v>
      </c>
      <c r="D68" s="15" t="s">
        <v>114</v>
      </c>
      <c r="E68" s="24">
        <v>19.899999999999999</v>
      </c>
      <c r="F68" s="24">
        <v>39.799999999999997</v>
      </c>
      <c r="G68" s="24">
        <v>59.6</v>
      </c>
      <c r="H68" s="24">
        <v>79.5</v>
      </c>
      <c r="I68" s="24">
        <v>99.4</v>
      </c>
      <c r="J68" s="24">
        <v>119.3</v>
      </c>
      <c r="K68" s="24">
        <v>139.19999999999999</v>
      </c>
      <c r="L68" s="24">
        <v>159</v>
      </c>
      <c r="M68" s="24">
        <v>178.9</v>
      </c>
      <c r="N68" s="24">
        <v>198.8</v>
      </c>
      <c r="O68" s="15" t="s">
        <v>113</v>
      </c>
    </row>
    <row r="69" spans="1:15" x14ac:dyDescent="0.2">
      <c r="A69" s="32">
        <v>38</v>
      </c>
      <c r="B69" s="27" t="s">
        <v>1135</v>
      </c>
      <c r="C69" s="27" t="s">
        <v>70</v>
      </c>
      <c r="D69" s="15" t="s">
        <v>1162</v>
      </c>
      <c r="E69" s="24">
        <v>22.56</v>
      </c>
      <c r="F69" s="24">
        <v>22.56</v>
      </c>
      <c r="G69" s="24">
        <v>22.56</v>
      </c>
      <c r="H69" s="24">
        <v>22.56</v>
      </c>
      <c r="I69" s="24">
        <v>22.56</v>
      </c>
      <c r="J69" s="24">
        <v>22.56</v>
      </c>
      <c r="K69" s="24">
        <v>22.56</v>
      </c>
      <c r="L69" s="24">
        <v>22.56</v>
      </c>
      <c r="M69" s="24">
        <v>22.56</v>
      </c>
      <c r="N69" s="24">
        <v>22.56</v>
      </c>
      <c r="O69" s="15" t="s">
        <v>1629</v>
      </c>
    </row>
    <row r="70" spans="1:15" x14ac:dyDescent="0.2">
      <c r="A70" s="32">
        <v>39</v>
      </c>
      <c r="B70" s="27" t="s">
        <v>1136</v>
      </c>
      <c r="C70" s="27" t="s">
        <v>70</v>
      </c>
      <c r="D70" s="15" t="s">
        <v>498</v>
      </c>
      <c r="E70" s="24">
        <v>39.599999999999994</v>
      </c>
      <c r="F70" s="24">
        <v>39.599999999999994</v>
      </c>
      <c r="G70" s="24">
        <v>39.599999999999994</v>
      </c>
      <c r="H70" s="24">
        <v>39.599999999999994</v>
      </c>
      <c r="I70" s="24">
        <v>39.599999999999994</v>
      </c>
      <c r="J70" s="24">
        <v>39.599999999999994</v>
      </c>
      <c r="K70" s="24">
        <v>39.599999999999994</v>
      </c>
      <c r="L70" s="24">
        <v>39.599999999999994</v>
      </c>
      <c r="M70" s="24">
        <v>39.599999999999994</v>
      </c>
      <c r="N70" s="24">
        <v>39.599999999999994</v>
      </c>
      <c r="O70" s="15" t="s">
        <v>1629</v>
      </c>
    </row>
    <row r="71" spans="1:15" x14ac:dyDescent="0.2">
      <c r="A71" s="32">
        <v>40</v>
      </c>
      <c r="B71" s="27" t="s">
        <v>1137</v>
      </c>
      <c r="C71" s="27" t="s">
        <v>70</v>
      </c>
      <c r="D71" s="15" t="s">
        <v>1163</v>
      </c>
      <c r="E71" s="24">
        <v>37.200000000000003</v>
      </c>
      <c r="F71" s="24">
        <v>37.200000000000003</v>
      </c>
      <c r="G71" s="24">
        <v>37.200000000000003</v>
      </c>
      <c r="H71" s="24">
        <v>37.200000000000003</v>
      </c>
      <c r="I71" s="24">
        <v>37.200000000000003</v>
      </c>
      <c r="J71" s="24">
        <v>37.200000000000003</v>
      </c>
      <c r="K71" s="24">
        <v>37.200000000000003</v>
      </c>
      <c r="L71" s="24">
        <v>37.200000000000003</v>
      </c>
      <c r="M71" s="24">
        <v>37.200000000000003</v>
      </c>
      <c r="N71" s="24">
        <v>37.200000000000003</v>
      </c>
      <c r="O71" s="15" t="s">
        <v>1629</v>
      </c>
    </row>
    <row r="72" spans="1:15" x14ac:dyDescent="0.2">
      <c r="A72" s="32">
        <v>41</v>
      </c>
      <c r="B72" s="27" t="s">
        <v>1137</v>
      </c>
      <c r="C72" s="27" t="s">
        <v>1164</v>
      </c>
      <c r="D72" s="15" t="s">
        <v>1165</v>
      </c>
      <c r="E72" s="24"/>
      <c r="F72" s="24">
        <v>30.96</v>
      </c>
      <c r="G72" s="24">
        <v>30.96</v>
      </c>
      <c r="H72" s="24">
        <v>30.96</v>
      </c>
      <c r="I72" s="24">
        <v>30.96</v>
      </c>
      <c r="J72" s="24">
        <v>30.96</v>
      </c>
      <c r="K72" s="24">
        <v>30.96</v>
      </c>
      <c r="L72" s="24">
        <v>30.96</v>
      </c>
      <c r="M72" s="24">
        <v>30.96</v>
      </c>
      <c r="N72" s="24">
        <v>30.96</v>
      </c>
      <c r="O72" s="15" t="s">
        <v>1629</v>
      </c>
    </row>
    <row r="73" spans="1:15" x14ac:dyDescent="0.2">
      <c r="A73" s="32">
        <v>42</v>
      </c>
      <c r="B73" s="27" t="s">
        <v>1138</v>
      </c>
      <c r="C73" s="27" t="s">
        <v>1164</v>
      </c>
      <c r="D73" s="15" t="s">
        <v>1166</v>
      </c>
      <c r="E73" s="24"/>
      <c r="F73" s="24">
        <v>15.84</v>
      </c>
      <c r="G73" s="24">
        <v>15.84</v>
      </c>
      <c r="H73" s="24">
        <v>15.84</v>
      </c>
      <c r="I73" s="24">
        <v>15.84</v>
      </c>
      <c r="J73" s="24">
        <v>15.84</v>
      </c>
      <c r="K73" s="24">
        <v>15.84</v>
      </c>
      <c r="L73" s="24">
        <v>15.84</v>
      </c>
      <c r="M73" s="24">
        <v>15.84</v>
      </c>
      <c r="N73" s="24">
        <v>15.84</v>
      </c>
      <c r="O73" s="15" t="s">
        <v>1629</v>
      </c>
    </row>
    <row r="74" spans="1:15" x14ac:dyDescent="0.2">
      <c r="A74" s="32">
        <v>43</v>
      </c>
      <c r="B74" s="27" t="s">
        <v>1139</v>
      </c>
      <c r="C74" s="27" t="s">
        <v>69</v>
      </c>
      <c r="D74" s="15" t="s">
        <v>491</v>
      </c>
      <c r="E74" s="24"/>
      <c r="F74" s="24">
        <v>16.799999999999997</v>
      </c>
      <c r="G74" s="24">
        <v>16.799999999999997</v>
      </c>
      <c r="H74" s="24">
        <v>16.799999999999997</v>
      </c>
      <c r="I74" s="24">
        <v>16.799999999999997</v>
      </c>
      <c r="J74" s="24">
        <v>16.799999999999997</v>
      </c>
      <c r="K74" s="24">
        <v>16.799999999999997</v>
      </c>
      <c r="L74" s="24">
        <v>16.799999999999997</v>
      </c>
      <c r="M74" s="24">
        <v>16.799999999999997</v>
      </c>
      <c r="N74" s="24">
        <v>16.799999999999997</v>
      </c>
      <c r="O74" s="15" t="s">
        <v>1629</v>
      </c>
    </row>
    <row r="75" spans="1:15" x14ac:dyDescent="0.2">
      <c r="A75" s="32">
        <v>44</v>
      </c>
      <c r="B75" s="27" t="s">
        <v>1140</v>
      </c>
      <c r="C75" s="27" t="s">
        <v>69</v>
      </c>
      <c r="D75" s="15" t="s">
        <v>488</v>
      </c>
      <c r="E75" s="24"/>
      <c r="F75" s="24"/>
      <c r="G75" s="24">
        <v>18.48</v>
      </c>
      <c r="H75" s="24">
        <v>18.48</v>
      </c>
      <c r="I75" s="24">
        <v>18.48</v>
      </c>
      <c r="J75" s="24">
        <v>18.48</v>
      </c>
      <c r="K75" s="24">
        <v>18.48</v>
      </c>
      <c r="L75" s="24">
        <v>18.48</v>
      </c>
      <c r="M75" s="24">
        <v>18.48</v>
      </c>
      <c r="N75" s="24">
        <v>18.48</v>
      </c>
      <c r="O75" s="15" t="s">
        <v>1629</v>
      </c>
    </row>
    <row r="76" spans="1:15" x14ac:dyDescent="0.2">
      <c r="A76" s="32">
        <v>45</v>
      </c>
      <c r="B76" s="27" t="s">
        <v>1141</v>
      </c>
      <c r="C76" s="27" t="s">
        <v>69</v>
      </c>
      <c r="D76" s="15" t="s">
        <v>490</v>
      </c>
      <c r="E76" s="24"/>
      <c r="F76" s="24"/>
      <c r="G76" s="24">
        <v>14.879999999999999</v>
      </c>
      <c r="H76" s="24">
        <v>14.879999999999999</v>
      </c>
      <c r="I76" s="24">
        <v>14.879999999999999</v>
      </c>
      <c r="J76" s="24">
        <v>14.879999999999999</v>
      </c>
      <c r="K76" s="24">
        <v>14.879999999999999</v>
      </c>
      <c r="L76" s="24">
        <v>14.879999999999999</v>
      </c>
      <c r="M76" s="24">
        <v>14.879999999999999</v>
      </c>
      <c r="N76" s="24">
        <v>14.879999999999999</v>
      </c>
      <c r="O76" s="15" t="s">
        <v>1629</v>
      </c>
    </row>
    <row r="77" spans="1:15" x14ac:dyDescent="0.2">
      <c r="A77" s="32">
        <v>46</v>
      </c>
      <c r="B77" s="27" t="s">
        <v>1142</v>
      </c>
      <c r="C77" s="27" t="s">
        <v>69</v>
      </c>
      <c r="D77" s="15" t="s">
        <v>492</v>
      </c>
      <c r="E77" s="24"/>
      <c r="F77" s="24"/>
      <c r="G77" s="24">
        <v>32.400000000000006</v>
      </c>
      <c r="H77" s="24">
        <v>32.400000000000006</v>
      </c>
      <c r="I77" s="24">
        <v>32.400000000000006</v>
      </c>
      <c r="J77" s="24">
        <v>32.400000000000006</v>
      </c>
      <c r="K77" s="24">
        <v>32.400000000000006</v>
      </c>
      <c r="L77" s="24">
        <v>32.400000000000006</v>
      </c>
      <c r="M77" s="24">
        <v>32.400000000000006</v>
      </c>
      <c r="N77" s="24">
        <v>32.400000000000006</v>
      </c>
      <c r="O77" s="15" t="s">
        <v>1629</v>
      </c>
    </row>
    <row r="78" spans="1:15" s="14" customFormat="1" x14ac:dyDescent="0.2">
      <c r="A78" s="32">
        <v>47</v>
      </c>
      <c r="B78" s="27" t="s">
        <v>1143</v>
      </c>
      <c r="C78" s="27" t="s">
        <v>69</v>
      </c>
      <c r="D78" s="15" t="s">
        <v>489</v>
      </c>
      <c r="E78" s="24"/>
      <c r="F78" s="24"/>
      <c r="G78" s="24">
        <v>17.52</v>
      </c>
      <c r="H78" s="24">
        <v>17.52</v>
      </c>
      <c r="I78" s="24">
        <v>17.52</v>
      </c>
      <c r="J78" s="24">
        <v>17.52</v>
      </c>
      <c r="K78" s="24">
        <v>17.52</v>
      </c>
      <c r="L78" s="24">
        <v>17.52</v>
      </c>
      <c r="M78" s="24">
        <v>17.52</v>
      </c>
      <c r="N78" s="24">
        <v>17.52</v>
      </c>
      <c r="O78" s="15" t="s">
        <v>1629</v>
      </c>
    </row>
    <row r="79" spans="1:15" s="14" customFormat="1" ht="25.5" x14ac:dyDescent="0.2">
      <c r="A79" s="32">
        <v>48</v>
      </c>
      <c r="B79" s="27" t="s">
        <v>1144</v>
      </c>
      <c r="C79" s="27" t="s">
        <v>69</v>
      </c>
      <c r="D79" s="15" t="s">
        <v>482</v>
      </c>
      <c r="E79" s="24"/>
      <c r="F79" s="24"/>
      <c r="G79" s="24"/>
      <c r="H79" s="24">
        <v>38.400000000000006</v>
      </c>
      <c r="I79" s="24">
        <v>38.400000000000006</v>
      </c>
      <c r="J79" s="24">
        <v>38.400000000000006</v>
      </c>
      <c r="K79" s="24">
        <v>38.400000000000006</v>
      </c>
      <c r="L79" s="24">
        <v>38.400000000000006</v>
      </c>
      <c r="M79" s="24">
        <v>38.400000000000006</v>
      </c>
      <c r="N79" s="24">
        <v>38.400000000000006</v>
      </c>
      <c r="O79" s="15" t="s">
        <v>1629</v>
      </c>
    </row>
    <row r="80" spans="1:15" s="14" customFormat="1" x14ac:dyDescent="0.2">
      <c r="A80" s="32">
        <v>49</v>
      </c>
      <c r="B80" s="27" t="s">
        <v>1145</v>
      </c>
      <c r="C80" s="27" t="s">
        <v>68</v>
      </c>
      <c r="D80" s="15" t="s">
        <v>486</v>
      </c>
      <c r="E80" s="24"/>
      <c r="F80" s="24"/>
      <c r="G80" s="24"/>
      <c r="H80" s="24">
        <v>30.240000000000002</v>
      </c>
      <c r="I80" s="24">
        <v>30.240000000000002</v>
      </c>
      <c r="J80" s="24">
        <v>30.240000000000002</v>
      </c>
      <c r="K80" s="24">
        <v>30.240000000000002</v>
      </c>
      <c r="L80" s="24">
        <v>30.240000000000002</v>
      </c>
      <c r="M80" s="24">
        <v>30.240000000000002</v>
      </c>
      <c r="N80" s="24">
        <v>30.240000000000002</v>
      </c>
      <c r="O80" s="15" t="s">
        <v>1629</v>
      </c>
    </row>
    <row r="81" spans="1:15" x14ac:dyDescent="0.2">
      <c r="A81" s="32">
        <v>50</v>
      </c>
      <c r="B81" s="27" t="s">
        <v>1146</v>
      </c>
      <c r="C81" s="27" t="s">
        <v>68</v>
      </c>
      <c r="D81" s="15" t="s">
        <v>487</v>
      </c>
      <c r="E81" s="24"/>
      <c r="F81" s="24"/>
      <c r="G81" s="24"/>
      <c r="H81" s="24">
        <v>17.28</v>
      </c>
      <c r="I81" s="24">
        <v>17.28</v>
      </c>
      <c r="J81" s="24">
        <v>17.28</v>
      </c>
      <c r="K81" s="24">
        <v>17.28</v>
      </c>
      <c r="L81" s="24">
        <v>17.28</v>
      </c>
      <c r="M81" s="24">
        <v>17.28</v>
      </c>
      <c r="N81" s="24">
        <v>17.28</v>
      </c>
      <c r="O81" s="15" t="s">
        <v>1629</v>
      </c>
    </row>
    <row r="82" spans="1:15" s="14" customFormat="1" ht="25.5" x14ac:dyDescent="0.2">
      <c r="A82" s="32">
        <v>51</v>
      </c>
      <c r="B82" s="27" t="s">
        <v>1147</v>
      </c>
      <c r="C82" s="27" t="s">
        <v>68</v>
      </c>
      <c r="D82" s="15" t="s">
        <v>485</v>
      </c>
      <c r="E82" s="24"/>
      <c r="F82" s="24"/>
      <c r="G82" s="24"/>
      <c r="H82" s="24"/>
      <c r="I82" s="24">
        <v>32.400000000000006</v>
      </c>
      <c r="J82" s="24">
        <v>32.400000000000006</v>
      </c>
      <c r="K82" s="24">
        <v>32.400000000000006</v>
      </c>
      <c r="L82" s="24">
        <v>32.400000000000006</v>
      </c>
      <c r="M82" s="24">
        <v>32.400000000000006</v>
      </c>
      <c r="N82" s="24">
        <v>32.400000000000006</v>
      </c>
      <c r="O82" s="15" t="s">
        <v>1629</v>
      </c>
    </row>
    <row r="83" spans="1:15" s="14" customFormat="1" x14ac:dyDescent="0.2">
      <c r="A83" s="32">
        <v>52</v>
      </c>
      <c r="B83" s="27" t="s">
        <v>1148</v>
      </c>
      <c r="C83" s="27" t="s">
        <v>68</v>
      </c>
      <c r="D83" s="15" t="s">
        <v>1167</v>
      </c>
      <c r="E83" s="24"/>
      <c r="F83" s="24"/>
      <c r="G83" s="24"/>
      <c r="H83" s="24"/>
      <c r="I83" s="24">
        <v>12.48</v>
      </c>
      <c r="J83" s="24">
        <v>12.48</v>
      </c>
      <c r="K83" s="24">
        <v>12.48</v>
      </c>
      <c r="L83" s="24">
        <v>12.48</v>
      </c>
      <c r="M83" s="24">
        <v>12.48</v>
      </c>
      <c r="N83" s="24">
        <v>12.48</v>
      </c>
      <c r="O83" s="15" t="s">
        <v>1629</v>
      </c>
    </row>
    <row r="84" spans="1:15" s="14" customFormat="1" x14ac:dyDescent="0.2">
      <c r="A84" s="32">
        <v>53</v>
      </c>
      <c r="B84" s="27" t="s">
        <v>1149</v>
      </c>
      <c r="C84" s="27" t="s">
        <v>68</v>
      </c>
      <c r="D84" s="15" t="s">
        <v>481</v>
      </c>
      <c r="E84" s="24"/>
      <c r="F84" s="24"/>
      <c r="G84" s="24"/>
      <c r="H84" s="24"/>
      <c r="I84" s="24">
        <v>41.519999999999996</v>
      </c>
      <c r="J84" s="24">
        <v>41.519999999999996</v>
      </c>
      <c r="K84" s="24">
        <v>41.519999999999996</v>
      </c>
      <c r="L84" s="24">
        <v>41.519999999999996</v>
      </c>
      <c r="M84" s="24">
        <v>41.519999999999996</v>
      </c>
      <c r="N84" s="24">
        <v>41.519999999999996</v>
      </c>
      <c r="O84" s="15" t="s">
        <v>1629</v>
      </c>
    </row>
    <row r="85" spans="1:15" s="14" customFormat="1" x14ac:dyDescent="0.2">
      <c r="A85" s="32">
        <v>54</v>
      </c>
      <c r="B85" s="27" t="s">
        <v>1150</v>
      </c>
      <c r="C85" s="27" t="s">
        <v>480</v>
      </c>
      <c r="D85" s="15" t="s">
        <v>493</v>
      </c>
      <c r="E85" s="24"/>
      <c r="F85" s="24"/>
      <c r="G85" s="24"/>
      <c r="H85" s="24"/>
      <c r="I85" s="24"/>
      <c r="J85" s="24">
        <v>25.200000000000003</v>
      </c>
      <c r="K85" s="24">
        <v>25.200000000000003</v>
      </c>
      <c r="L85" s="24">
        <v>25.200000000000003</v>
      </c>
      <c r="M85" s="24">
        <v>25.200000000000003</v>
      </c>
      <c r="N85" s="24">
        <v>25.200000000000003</v>
      </c>
      <c r="O85" s="15" t="s">
        <v>1629</v>
      </c>
    </row>
    <row r="86" spans="1:15" x14ac:dyDescent="0.2">
      <c r="A86" s="32">
        <v>55</v>
      </c>
      <c r="B86" s="27" t="s">
        <v>1151</v>
      </c>
      <c r="C86" s="27" t="s">
        <v>480</v>
      </c>
      <c r="D86" s="15" t="s">
        <v>494</v>
      </c>
      <c r="E86" s="24"/>
      <c r="F86" s="24"/>
      <c r="G86" s="24"/>
      <c r="H86" s="24"/>
      <c r="I86" s="24"/>
      <c r="J86" s="24">
        <v>36.72</v>
      </c>
      <c r="K86" s="24">
        <v>36.72</v>
      </c>
      <c r="L86" s="24">
        <v>36.72</v>
      </c>
      <c r="M86" s="24">
        <v>36.72</v>
      </c>
      <c r="N86" s="24">
        <v>36.72</v>
      </c>
      <c r="O86" s="15" t="s">
        <v>1629</v>
      </c>
    </row>
    <row r="87" spans="1:15" x14ac:dyDescent="0.2">
      <c r="A87" s="32">
        <v>56</v>
      </c>
      <c r="B87" s="27" t="s">
        <v>1152</v>
      </c>
      <c r="C87" s="27" t="s">
        <v>480</v>
      </c>
      <c r="D87" s="15" t="s">
        <v>495</v>
      </c>
      <c r="E87" s="24"/>
      <c r="F87" s="24"/>
      <c r="G87" s="24"/>
      <c r="H87" s="24"/>
      <c r="I87" s="24"/>
      <c r="J87" s="24">
        <v>31.44</v>
      </c>
      <c r="K87" s="24">
        <v>31.44</v>
      </c>
      <c r="L87" s="24">
        <v>31.44</v>
      </c>
      <c r="M87" s="24">
        <v>31.44</v>
      </c>
      <c r="N87" s="24">
        <v>31.44</v>
      </c>
      <c r="O87" s="15" t="s">
        <v>1629</v>
      </c>
    </row>
    <row r="88" spans="1:15" x14ac:dyDescent="0.2">
      <c r="A88" s="32">
        <v>57</v>
      </c>
      <c r="B88" s="27" t="s">
        <v>1153</v>
      </c>
      <c r="C88" s="27" t="s">
        <v>480</v>
      </c>
      <c r="D88" s="15" t="s">
        <v>496</v>
      </c>
      <c r="E88" s="24"/>
      <c r="F88" s="24"/>
      <c r="G88" s="24"/>
      <c r="H88" s="24"/>
      <c r="I88" s="24"/>
      <c r="J88" s="24"/>
      <c r="K88" s="24">
        <v>47.76</v>
      </c>
      <c r="L88" s="24">
        <v>47.76</v>
      </c>
      <c r="M88" s="24">
        <v>47.76</v>
      </c>
      <c r="N88" s="24">
        <v>47.76</v>
      </c>
      <c r="O88" s="15" t="s">
        <v>1629</v>
      </c>
    </row>
    <row r="89" spans="1:15" x14ac:dyDescent="0.2">
      <c r="A89" s="32">
        <v>58</v>
      </c>
      <c r="B89" s="27" t="s">
        <v>1154</v>
      </c>
      <c r="C89" s="27" t="s">
        <v>480</v>
      </c>
      <c r="D89" s="15" t="s">
        <v>497</v>
      </c>
      <c r="E89" s="24"/>
      <c r="F89" s="24"/>
      <c r="G89" s="24"/>
      <c r="H89" s="24"/>
      <c r="I89" s="24"/>
      <c r="J89" s="24"/>
      <c r="K89" s="24">
        <v>37.200000000000003</v>
      </c>
      <c r="L89" s="24">
        <v>37.200000000000003</v>
      </c>
      <c r="M89" s="24">
        <v>37.200000000000003</v>
      </c>
      <c r="N89" s="24">
        <v>37.200000000000003</v>
      </c>
      <c r="O89" s="15" t="s">
        <v>1629</v>
      </c>
    </row>
    <row r="90" spans="1:15" x14ac:dyDescent="0.2">
      <c r="A90" s="32">
        <v>59</v>
      </c>
      <c r="B90" s="27" t="s">
        <v>1155</v>
      </c>
      <c r="C90" s="27" t="s">
        <v>480</v>
      </c>
      <c r="D90" s="15" t="s">
        <v>483</v>
      </c>
      <c r="E90" s="24"/>
      <c r="F90" s="24"/>
      <c r="G90" s="24"/>
      <c r="H90" s="24"/>
      <c r="I90" s="24"/>
      <c r="J90" s="24"/>
      <c r="K90" s="24"/>
      <c r="L90" s="24">
        <v>27.599999999999998</v>
      </c>
      <c r="M90" s="24">
        <v>27.599999999999998</v>
      </c>
      <c r="N90" s="24">
        <v>27.599999999999998</v>
      </c>
      <c r="O90" s="15" t="s">
        <v>1629</v>
      </c>
    </row>
    <row r="91" spans="1:15" x14ac:dyDescent="0.2">
      <c r="A91" s="32">
        <v>60</v>
      </c>
      <c r="B91" s="27" t="s">
        <v>1156</v>
      </c>
      <c r="C91" s="27" t="s">
        <v>480</v>
      </c>
      <c r="D91" s="15" t="s">
        <v>484</v>
      </c>
      <c r="E91" s="24"/>
      <c r="F91" s="24"/>
      <c r="G91" s="24"/>
      <c r="H91" s="24"/>
      <c r="I91" s="24"/>
      <c r="J91" s="24"/>
      <c r="K91" s="24"/>
      <c r="L91" s="24">
        <v>26.880000000000003</v>
      </c>
      <c r="M91" s="24">
        <v>26.880000000000003</v>
      </c>
      <c r="N91" s="24">
        <v>26.880000000000003</v>
      </c>
      <c r="O91" s="15" t="s">
        <v>1629</v>
      </c>
    </row>
    <row r="92" spans="1:15" x14ac:dyDescent="0.2">
      <c r="A92" s="32">
        <v>61</v>
      </c>
      <c r="B92" s="27" t="s">
        <v>1157</v>
      </c>
      <c r="C92" s="27" t="s">
        <v>480</v>
      </c>
      <c r="D92" s="15" t="s">
        <v>1168</v>
      </c>
      <c r="E92" s="24"/>
      <c r="F92" s="24"/>
      <c r="G92" s="24"/>
      <c r="H92" s="24"/>
      <c r="I92" s="24"/>
      <c r="J92" s="24"/>
      <c r="K92" s="24"/>
      <c r="L92" s="24">
        <v>24.96</v>
      </c>
      <c r="M92" s="24">
        <v>24.96</v>
      </c>
      <c r="N92" s="24">
        <v>24.96</v>
      </c>
      <c r="O92" s="15" t="s">
        <v>1629</v>
      </c>
    </row>
    <row r="93" spans="1:15" x14ac:dyDescent="0.2">
      <c r="A93" s="32">
        <v>62</v>
      </c>
      <c r="B93" s="27" t="s">
        <v>1155</v>
      </c>
      <c r="C93" s="27" t="s">
        <v>480</v>
      </c>
      <c r="D93" s="15" t="s">
        <v>1169</v>
      </c>
      <c r="E93" s="24"/>
      <c r="F93" s="24"/>
      <c r="G93" s="24"/>
      <c r="H93" s="24"/>
      <c r="I93" s="24"/>
      <c r="J93" s="24"/>
      <c r="K93" s="24"/>
      <c r="L93" s="24"/>
      <c r="M93" s="24">
        <v>27.599999999999998</v>
      </c>
      <c r="N93" s="24">
        <v>27.599999999999998</v>
      </c>
      <c r="O93" s="15" t="s">
        <v>1629</v>
      </c>
    </row>
    <row r="94" spans="1:15" x14ac:dyDescent="0.2">
      <c r="A94" s="32">
        <v>63</v>
      </c>
      <c r="B94" s="27" t="s">
        <v>479</v>
      </c>
      <c r="C94" s="27" t="s">
        <v>480</v>
      </c>
      <c r="D94" s="15" t="s">
        <v>1170</v>
      </c>
      <c r="E94" s="24"/>
      <c r="F94" s="24"/>
      <c r="G94" s="24"/>
      <c r="H94" s="24"/>
      <c r="I94" s="24"/>
      <c r="J94" s="24"/>
      <c r="K94" s="24"/>
      <c r="L94" s="24"/>
      <c r="M94" s="24">
        <v>22.32</v>
      </c>
      <c r="N94" s="24">
        <v>22.32</v>
      </c>
      <c r="O94" s="15" t="s">
        <v>1629</v>
      </c>
    </row>
    <row r="95" spans="1:15" x14ac:dyDescent="0.2">
      <c r="A95" s="32">
        <v>64</v>
      </c>
      <c r="B95" s="27" t="s">
        <v>1158</v>
      </c>
      <c r="C95" s="27" t="s">
        <v>1636</v>
      </c>
      <c r="D95" s="15" t="s">
        <v>1171</v>
      </c>
      <c r="E95" s="24"/>
      <c r="F95" s="24"/>
      <c r="G95" s="24"/>
      <c r="H95" s="24"/>
      <c r="I95" s="24"/>
      <c r="J95" s="24"/>
      <c r="K95" s="24"/>
      <c r="L95" s="24"/>
      <c r="M95" s="24"/>
      <c r="N95" s="24">
        <v>22.080000000000002</v>
      </c>
      <c r="O95" s="15" t="s">
        <v>1629</v>
      </c>
    </row>
    <row r="96" spans="1:15" x14ac:dyDescent="0.2">
      <c r="A96" s="32">
        <v>65</v>
      </c>
      <c r="B96" s="27" t="s">
        <v>1159</v>
      </c>
      <c r="C96" s="27" t="s">
        <v>1636</v>
      </c>
      <c r="D96" s="15" t="s">
        <v>1172</v>
      </c>
      <c r="E96" s="24"/>
      <c r="F96" s="24"/>
      <c r="G96" s="24"/>
      <c r="H96" s="24"/>
      <c r="I96" s="24"/>
      <c r="J96" s="24"/>
      <c r="K96" s="24"/>
      <c r="L96" s="24"/>
      <c r="M96" s="24"/>
      <c r="N96" s="24">
        <v>16.799999999999997</v>
      </c>
      <c r="O96" s="15" t="s">
        <v>1629</v>
      </c>
    </row>
    <row r="97" spans="1:15" x14ac:dyDescent="0.2">
      <c r="A97" s="32">
        <v>66</v>
      </c>
      <c r="B97" s="27" t="s">
        <v>1160</v>
      </c>
      <c r="C97" s="27" t="s">
        <v>1636</v>
      </c>
      <c r="D97" s="15" t="s">
        <v>1173</v>
      </c>
      <c r="E97" s="24"/>
      <c r="F97" s="24"/>
      <c r="G97" s="24"/>
      <c r="H97" s="24"/>
      <c r="I97" s="24"/>
      <c r="J97" s="24"/>
      <c r="K97" s="24"/>
      <c r="L97" s="24"/>
      <c r="M97" s="24"/>
      <c r="N97" s="24">
        <v>19.440000000000001</v>
      </c>
      <c r="O97" s="15" t="s">
        <v>1629</v>
      </c>
    </row>
    <row r="98" spans="1:15" x14ac:dyDescent="0.2">
      <c r="A98" s="32">
        <v>67</v>
      </c>
      <c r="B98" s="27" t="s">
        <v>1161</v>
      </c>
      <c r="C98" s="27" t="s">
        <v>1636</v>
      </c>
      <c r="D98" s="15" t="s">
        <v>1174</v>
      </c>
      <c r="E98" s="24"/>
      <c r="F98" s="24"/>
      <c r="G98" s="24"/>
      <c r="H98" s="24"/>
      <c r="I98" s="24"/>
      <c r="J98" s="24"/>
      <c r="K98" s="24"/>
      <c r="L98" s="24"/>
      <c r="M98" s="24"/>
      <c r="N98" s="24">
        <v>18.240000000000002</v>
      </c>
      <c r="O98" s="15" t="s">
        <v>1629</v>
      </c>
    </row>
    <row r="99" spans="1:15" x14ac:dyDescent="0.2">
      <c r="A99" s="32">
        <v>68</v>
      </c>
      <c r="B99" s="27" t="s">
        <v>122</v>
      </c>
      <c r="C99" s="27" t="s">
        <v>124</v>
      </c>
      <c r="D99" s="15"/>
      <c r="E99" s="24">
        <v>2</v>
      </c>
      <c r="F99" s="24">
        <v>4</v>
      </c>
      <c r="G99" s="24">
        <v>6</v>
      </c>
      <c r="H99" s="24">
        <v>8</v>
      </c>
      <c r="I99" s="24">
        <v>10</v>
      </c>
      <c r="J99" s="24">
        <v>12</v>
      </c>
      <c r="K99" s="24">
        <v>14</v>
      </c>
      <c r="L99" s="24">
        <v>16</v>
      </c>
      <c r="M99" s="24">
        <v>18</v>
      </c>
      <c r="N99" s="24">
        <v>24</v>
      </c>
      <c r="O99" s="15" t="s">
        <v>125</v>
      </c>
    </row>
    <row r="100" spans="1:15" ht="38.25" x14ac:dyDescent="0.2">
      <c r="A100" s="32">
        <v>69</v>
      </c>
      <c r="B100" s="27" t="s">
        <v>123</v>
      </c>
      <c r="C100" s="27" t="s">
        <v>500</v>
      </c>
      <c r="D100" s="15" t="s">
        <v>499</v>
      </c>
      <c r="E100" s="24">
        <v>0</v>
      </c>
      <c r="F100" s="24">
        <v>0</v>
      </c>
      <c r="G100" s="24">
        <v>0</v>
      </c>
      <c r="H100" s="24">
        <v>0</v>
      </c>
      <c r="I100" s="24">
        <v>0</v>
      </c>
      <c r="J100" s="24">
        <v>14.399999999999999</v>
      </c>
      <c r="K100" s="24">
        <v>28.799999999999997</v>
      </c>
      <c r="L100" s="24">
        <v>43.2</v>
      </c>
      <c r="M100" s="24">
        <v>48</v>
      </c>
      <c r="N100" s="24">
        <v>114.6</v>
      </c>
      <c r="O100" s="15" t="s">
        <v>125</v>
      </c>
    </row>
    <row r="101" spans="1:15" x14ac:dyDescent="0.2">
      <c r="A101" s="32">
        <v>70</v>
      </c>
      <c r="B101" s="27" t="s">
        <v>1123</v>
      </c>
      <c r="C101" s="27" t="s">
        <v>1122</v>
      </c>
      <c r="D101" s="15"/>
      <c r="E101" s="24">
        <v>0</v>
      </c>
      <c r="F101" s="24">
        <v>0</v>
      </c>
      <c r="G101" s="24">
        <v>0</v>
      </c>
      <c r="H101" s="24">
        <v>0</v>
      </c>
      <c r="I101" s="24">
        <v>0</v>
      </c>
      <c r="J101" s="24">
        <v>0</v>
      </c>
      <c r="K101" s="24">
        <v>0</v>
      </c>
      <c r="L101" s="24">
        <v>0</v>
      </c>
      <c r="M101" s="24">
        <v>0</v>
      </c>
      <c r="N101" s="24">
        <v>12</v>
      </c>
      <c r="O101" s="15" t="s">
        <v>125</v>
      </c>
    </row>
    <row r="102" spans="1:15" ht="25.5" x14ac:dyDescent="0.2">
      <c r="A102" s="32">
        <v>71</v>
      </c>
      <c r="B102" s="27" t="s">
        <v>118</v>
      </c>
      <c r="C102" s="27" t="s">
        <v>119</v>
      </c>
      <c r="D102" s="15" t="s">
        <v>501</v>
      </c>
      <c r="E102" s="24">
        <v>6.3</v>
      </c>
      <c r="F102" s="24">
        <v>12.5</v>
      </c>
      <c r="G102" s="24">
        <v>18.7</v>
      </c>
      <c r="H102" s="24">
        <v>24.9</v>
      </c>
      <c r="I102" s="24">
        <v>31.200000000000003</v>
      </c>
      <c r="J102" s="24">
        <v>37.5</v>
      </c>
      <c r="K102" s="24">
        <v>43.7</v>
      </c>
      <c r="L102" s="24">
        <v>49.9</v>
      </c>
      <c r="M102" s="24">
        <v>56.099999999999994</v>
      </c>
      <c r="N102" s="24">
        <v>62.400000000000006</v>
      </c>
      <c r="O102" s="15" t="s">
        <v>125</v>
      </c>
    </row>
    <row r="103" spans="1:15" x14ac:dyDescent="0.2">
      <c r="A103" s="32">
        <v>72</v>
      </c>
      <c r="B103" s="27" t="s">
        <v>129</v>
      </c>
      <c r="C103" s="27" t="s">
        <v>134</v>
      </c>
      <c r="D103" s="15" t="s">
        <v>133</v>
      </c>
      <c r="E103" s="24">
        <v>12</v>
      </c>
      <c r="F103" s="24">
        <v>16</v>
      </c>
      <c r="G103" s="24">
        <v>20</v>
      </c>
      <c r="H103" s="24">
        <v>40</v>
      </c>
      <c r="I103" s="24">
        <v>60</v>
      </c>
      <c r="J103" s="24">
        <v>80</v>
      </c>
      <c r="K103" s="24">
        <v>90</v>
      </c>
      <c r="L103" s="24">
        <v>100</v>
      </c>
      <c r="M103" s="24">
        <v>120</v>
      </c>
      <c r="N103" s="24">
        <v>127.9</v>
      </c>
      <c r="O103" s="15" t="s">
        <v>137</v>
      </c>
    </row>
    <row r="104" spans="1:15" x14ac:dyDescent="0.2">
      <c r="A104" s="32">
        <v>73</v>
      </c>
      <c r="B104" s="27" t="s">
        <v>130</v>
      </c>
      <c r="C104" s="27" t="s">
        <v>136</v>
      </c>
      <c r="D104" s="15" t="s">
        <v>502</v>
      </c>
      <c r="E104" s="24">
        <v>3</v>
      </c>
      <c r="F104" s="24">
        <v>6</v>
      </c>
      <c r="G104" s="24">
        <v>9</v>
      </c>
      <c r="H104" s="24">
        <v>9</v>
      </c>
      <c r="I104" s="24">
        <v>15</v>
      </c>
      <c r="J104" s="24">
        <v>18</v>
      </c>
      <c r="K104" s="24">
        <v>21</v>
      </c>
      <c r="L104" s="24">
        <v>26</v>
      </c>
      <c r="M104" s="24">
        <v>29</v>
      </c>
      <c r="N104" s="24">
        <v>32</v>
      </c>
      <c r="O104" s="15" t="s">
        <v>137</v>
      </c>
    </row>
    <row r="105" spans="1:15" x14ac:dyDescent="0.2">
      <c r="A105" s="32">
        <v>74</v>
      </c>
      <c r="B105" s="27" t="s">
        <v>131</v>
      </c>
      <c r="C105" s="27" t="s">
        <v>135</v>
      </c>
      <c r="D105" s="15"/>
      <c r="E105" s="24">
        <v>6</v>
      </c>
      <c r="F105" s="24">
        <v>8</v>
      </c>
      <c r="G105" s="24">
        <v>10</v>
      </c>
      <c r="H105" s="24">
        <v>12</v>
      </c>
      <c r="I105" s="24">
        <v>14</v>
      </c>
      <c r="J105" s="24">
        <v>16</v>
      </c>
      <c r="K105" s="24">
        <v>18</v>
      </c>
      <c r="L105" s="24">
        <v>20</v>
      </c>
      <c r="M105" s="24">
        <v>20</v>
      </c>
      <c r="N105" s="24">
        <v>20</v>
      </c>
      <c r="O105" s="15" t="s">
        <v>137</v>
      </c>
    </row>
    <row r="106" spans="1:15" ht="38.25" x14ac:dyDescent="0.2">
      <c r="A106" s="32">
        <v>75</v>
      </c>
      <c r="B106" s="27" t="s">
        <v>132</v>
      </c>
      <c r="C106" s="27" t="s">
        <v>1639</v>
      </c>
      <c r="D106" s="15" t="s">
        <v>503</v>
      </c>
      <c r="E106" s="24">
        <v>104</v>
      </c>
      <c r="F106" s="24">
        <v>104</v>
      </c>
      <c r="G106" s="24">
        <v>104</v>
      </c>
      <c r="H106" s="24">
        <v>104</v>
      </c>
      <c r="I106" s="24">
        <v>104</v>
      </c>
      <c r="J106" s="24">
        <v>104</v>
      </c>
      <c r="K106" s="24">
        <v>104</v>
      </c>
      <c r="L106" s="24">
        <v>104</v>
      </c>
      <c r="M106" s="24">
        <v>104</v>
      </c>
      <c r="N106" s="24">
        <v>104</v>
      </c>
      <c r="O106" s="15" t="s">
        <v>137</v>
      </c>
    </row>
    <row r="107" spans="1:15" x14ac:dyDescent="0.2">
      <c r="A107" s="32">
        <v>76</v>
      </c>
      <c r="B107" s="27" t="s">
        <v>285</v>
      </c>
      <c r="C107" s="27" t="s">
        <v>289</v>
      </c>
      <c r="D107" s="15" t="s">
        <v>505</v>
      </c>
      <c r="E107" s="24">
        <v>3.7199999999999998</v>
      </c>
      <c r="F107" s="24">
        <v>7.4399999999999995</v>
      </c>
      <c r="G107" s="24">
        <v>11.16</v>
      </c>
      <c r="H107" s="24">
        <v>14.879999999999999</v>
      </c>
      <c r="I107" s="24">
        <v>18.600000000000001</v>
      </c>
      <c r="J107" s="24">
        <v>22.32</v>
      </c>
      <c r="K107" s="24">
        <v>26.04</v>
      </c>
      <c r="L107" s="24">
        <v>29.759999999999998</v>
      </c>
      <c r="M107" s="24">
        <v>33.480000000000004</v>
      </c>
      <c r="N107" s="24">
        <v>37.200000000000003</v>
      </c>
      <c r="O107" s="15" t="s">
        <v>291</v>
      </c>
    </row>
    <row r="108" spans="1:15" x14ac:dyDescent="0.2">
      <c r="A108" s="32">
        <v>77</v>
      </c>
      <c r="B108" s="27" t="s">
        <v>290</v>
      </c>
      <c r="C108" s="27" t="s">
        <v>289</v>
      </c>
      <c r="D108" s="15" t="s">
        <v>504</v>
      </c>
      <c r="E108" s="24">
        <v>0.96</v>
      </c>
      <c r="F108" s="24">
        <v>0.96</v>
      </c>
      <c r="G108" s="24">
        <v>0.96</v>
      </c>
      <c r="H108" s="24">
        <v>0.96</v>
      </c>
      <c r="I108" s="24">
        <v>0.96</v>
      </c>
      <c r="J108" s="24">
        <v>0.96</v>
      </c>
      <c r="K108" s="24">
        <v>0.96</v>
      </c>
      <c r="L108" s="24">
        <v>0.96</v>
      </c>
      <c r="M108" s="24">
        <v>0.96</v>
      </c>
      <c r="N108" s="24">
        <v>0.96</v>
      </c>
      <c r="O108" s="15" t="s">
        <v>291</v>
      </c>
    </row>
    <row r="109" spans="1:15" ht="25.5" x14ac:dyDescent="0.2">
      <c r="A109" s="32">
        <v>78</v>
      </c>
      <c r="B109" s="27" t="s">
        <v>286</v>
      </c>
      <c r="C109" s="27" t="s">
        <v>1640</v>
      </c>
      <c r="D109" s="15" t="s">
        <v>506</v>
      </c>
      <c r="E109" s="24">
        <v>1.69</v>
      </c>
      <c r="F109" s="24">
        <v>3.39</v>
      </c>
      <c r="G109" s="24">
        <v>5.0599999999999996</v>
      </c>
      <c r="H109" s="24">
        <v>7.1</v>
      </c>
      <c r="I109" s="24">
        <v>8.5399999999999991</v>
      </c>
      <c r="J109" s="24">
        <v>9.58</v>
      </c>
      <c r="K109" s="24">
        <v>12.02</v>
      </c>
      <c r="L109" s="24">
        <v>13.46</v>
      </c>
      <c r="M109" s="24">
        <v>15.02</v>
      </c>
      <c r="N109" s="24">
        <v>16.759</v>
      </c>
      <c r="O109" s="15" t="s">
        <v>291</v>
      </c>
    </row>
    <row r="110" spans="1:15" ht="38.25" x14ac:dyDescent="0.2">
      <c r="A110" s="32">
        <v>79</v>
      </c>
      <c r="B110" s="27" t="s">
        <v>1124</v>
      </c>
      <c r="C110" s="27" t="s">
        <v>288</v>
      </c>
      <c r="D110" s="15" t="s">
        <v>1125</v>
      </c>
      <c r="E110" s="24">
        <v>1.3</v>
      </c>
      <c r="F110" s="24">
        <v>1.9500000000000002</v>
      </c>
      <c r="G110" s="24">
        <v>3.25</v>
      </c>
      <c r="H110" s="24">
        <v>3.25</v>
      </c>
      <c r="I110" s="24">
        <v>4.5</v>
      </c>
      <c r="J110" s="24">
        <v>5.15</v>
      </c>
      <c r="K110" s="24">
        <v>5.9399999999999995</v>
      </c>
      <c r="L110" s="24">
        <v>6.73</v>
      </c>
      <c r="M110" s="24">
        <v>6.73</v>
      </c>
      <c r="N110" s="24">
        <v>6.73</v>
      </c>
      <c r="O110" s="15" t="s">
        <v>291</v>
      </c>
    </row>
    <row r="111" spans="1:15" ht="38.25" x14ac:dyDescent="0.2">
      <c r="A111" s="32">
        <v>80</v>
      </c>
      <c r="B111" s="27" t="s">
        <v>1126</v>
      </c>
      <c r="C111" s="27" t="s">
        <v>1127</v>
      </c>
      <c r="D111" s="15" t="s">
        <v>1128</v>
      </c>
      <c r="E111" s="24">
        <v>1.44</v>
      </c>
      <c r="F111" s="24">
        <v>2.88</v>
      </c>
      <c r="G111" s="24">
        <v>4.32</v>
      </c>
      <c r="H111" s="24">
        <v>5.76</v>
      </c>
      <c r="I111" s="24">
        <v>7.2</v>
      </c>
      <c r="J111" s="24">
        <v>8.64</v>
      </c>
      <c r="K111" s="24">
        <v>10.08</v>
      </c>
      <c r="L111" s="24">
        <v>11.52</v>
      </c>
      <c r="M111" s="24">
        <v>12.96</v>
      </c>
      <c r="N111" s="24">
        <v>14.4</v>
      </c>
      <c r="O111" s="15" t="s">
        <v>291</v>
      </c>
    </row>
    <row r="112" spans="1:15" ht="25.5" x14ac:dyDescent="0.2">
      <c r="A112" s="32">
        <v>81</v>
      </c>
      <c r="B112" s="27" t="s">
        <v>1129</v>
      </c>
      <c r="C112" s="27" t="s">
        <v>1127</v>
      </c>
      <c r="D112" s="15" t="s">
        <v>1130</v>
      </c>
      <c r="E112" s="24">
        <v>0.12</v>
      </c>
      <c r="F112" s="24">
        <v>0.24</v>
      </c>
      <c r="G112" s="24">
        <v>0.36</v>
      </c>
      <c r="H112" s="24">
        <v>0.48</v>
      </c>
      <c r="I112" s="24">
        <v>0.6</v>
      </c>
      <c r="J112" s="24">
        <v>0.72</v>
      </c>
      <c r="K112" s="24">
        <v>0.84</v>
      </c>
      <c r="L112" s="24">
        <v>0.96</v>
      </c>
      <c r="M112" s="24">
        <v>1.08</v>
      </c>
      <c r="N112" s="24">
        <v>1.2000000000000002</v>
      </c>
      <c r="O112" s="15" t="s">
        <v>291</v>
      </c>
    </row>
    <row r="113" spans="1:15" x14ac:dyDescent="0.2">
      <c r="A113" s="32">
        <v>82</v>
      </c>
      <c r="B113" s="27" t="s">
        <v>1131</v>
      </c>
      <c r="C113" s="27" t="s">
        <v>1641</v>
      </c>
      <c r="D113" s="15" t="s">
        <v>1133</v>
      </c>
      <c r="E113" s="24">
        <v>9.6000000000000002E-2</v>
      </c>
      <c r="F113" s="24">
        <v>0.192</v>
      </c>
      <c r="G113" s="24">
        <v>0.28799999999999998</v>
      </c>
      <c r="H113" s="24">
        <v>0.38400000000000001</v>
      </c>
      <c r="I113" s="24">
        <v>0.48</v>
      </c>
      <c r="J113" s="24">
        <v>0.57599999999999996</v>
      </c>
      <c r="K113" s="24">
        <v>0.67200000000000004</v>
      </c>
      <c r="L113" s="24">
        <v>0.76800000000000002</v>
      </c>
      <c r="M113" s="24">
        <v>0.96</v>
      </c>
      <c r="N113" s="24">
        <v>0.96</v>
      </c>
      <c r="O113" s="15" t="s">
        <v>291</v>
      </c>
    </row>
    <row r="114" spans="1:15" x14ac:dyDescent="0.2">
      <c r="A114" s="32">
        <v>83</v>
      </c>
      <c r="B114" s="27" t="s">
        <v>1132</v>
      </c>
      <c r="C114" s="27" t="s">
        <v>1641</v>
      </c>
      <c r="D114" s="15" t="s">
        <v>1134</v>
      </c>
      <c r="E114" s="24">
        <v>3.5999999999999996</v>
      </c>
      <c r="F114" s="24">
        <v>3.5999999999999996</v>
      </c>
      <c r="G114" s="24">
        <v>3.5999999999999996</v>
      </c>
      <c r="H114" s="24">
        <v>3.5999999999999996</v>
      </c>
      <c r="I114" s="24">
        <v>3.5999999999999996</v>
      </c>
      <c r="J114" s="24">
        <v>3.5999999999999996</v>
      </c>
      <c r="K114" s="24">
        <v>3.5999999999999996</v>
      </c>
      <c r="L114" s="24">
        <v>3.5999999999999996</v>
      </c>
      <c r="M114" s="24">
        <v>3.5999999999999996</v>
      </c>
      <c r="N114" s="24">
        <v>3.5999999999999996</v>
      </c>
      <c r="O114" s="15" t="s">
        <v>291</v>
      </c>
    </row>
    <row r="115" spans="1:15" ht="25.5" x14ac:dyDescent="0.2">
      <c r="A115" s="32">
        <v>84</v>
      </c>
      <c r="B115" s="27" t="s">
        <v>287</v>
      </c>
      <c r="C115" s="27" t="s">
        <v>1642</v>
      </c>
      <c r="D115" s="15" t="s">
        <v>507</v>
      </c>
      <c r="E115" s="24">
        <v>0.36</v>
      </c>
      <c r="F115" s="24">
        <v>0.72</v>
      </c>
      <c r="G115" s="24">
        <v>1.08</v>
      </c>
      <c r="H115" s="24">
        <v>1.44</v>
      </c>
      <c r="I115" s="24">
        <v>1.8</v>
      </c>
      <c r="J115" s="24">
        <v>2.16</v>
      </c>
      <c r="K115" s="24">
        <v>2.52</v>
      </c>
      <c r="L115" s="24">
        <v>2.88</v>
      </c>
      <c r="M115" s="24">
        <v>3.24</v>
      </c>
      <c r="N115" s="24">
        <v>3.5999999999999996</v>
      </c>
      <c r="O115" s="15" t="s">
        <v>291</v>
      </c>
    </row>
    <row r="116" spans="1:15" x14ac:dyDescent="0.2">
      <c r="A116" s="32">
        <v>85</v>
      </c>
      <c r="B116" s="27" t="s">
        <v>508</v>
      </c>
      <c r="C116" s="27" t="s">
        <v>284</v>
      </c>
      <c r="D116" s="15" t="s">
        <v>511</v>
      </c>
      <c r="E116" s="24">
        <v>0.19999999999999901</v>
      </c>
      <c r="F116" s="24">
        <v>2.2799999999999998</v>
      </c>
      <c r="G116" s="24">
        <v>4.3600000000000003</v>
      </c>
      <c r="H116" s="24">
        <v>6.44</v>
      </c>
      <c r="I116" s="24">
        <v>8.5199999999999907</v>
      </c>
      <c r="J116" s="24">
        <v>10.6</v>
      </c>
      <c r="K116" s="24">
        <v>12.68</v>
      </c>
      <c r="L116" s="24">
        <v>14.76</v>
      </c>
      <c r="M116" s="24">
        <v>16.84</v>
      </c>
      <c r="N116" s="24">
        <v>18.920000000000002</v>
      </c>
      <c r="O116" s="15" t="s">
        <v>1121</v>
      </c>
    </row>
    <row r="117" spans="1:15" x14ac:dyDescent="0.2">
      <c r="A117" s="32">
        <v>86</v>
      </c>
      <c r="B117" s="27" t="s">
        <v>509</v>
      </c>
      <c r="C117" s="27" t="s">
        <v>362</v>
      </c>
      <c r="D117" s="15"/>
      <c r="E117" s="24">
        <v>0.25</v>
      </c>
      <c r="F117" s="24">
        <v>0.6</v>
      </c>
      <c r="G117" s="24">
        <v>0.95</v>
      </c>
      <c r="H117" s="24">
        <v>1.3</v>
      </c>
      <c r="I117" s="24">
        <v>1.65</v>
      </c>
      <c r="J117" s="24">
        <v>2</v>
      </c>
      <c r="K117" s="24">
        <v>2.35</v>
      </c>
      <c r="L117" s="24">
        <v>2.7</v>
      </c>
      <c r="M117" s="24">
        <v>3.05</v>
      </c>
      <c r="N117" s="24">
        <v>3.4</v>
      </c>
      <c r="O117" s="15" t="s">
        <v>1121</v>
      </c>
    </row>
    <row r="118" spans="1:15" x14ac:dyDescent="0.2">
      <c r="A118" s="32">
        <v>87</v>
      </c>
      <c r="B118" s="27" t="s">
        <v>510</v>
      </c>
      <c r="C118" s="27" t="s">
        <v>362</v>
      </c>
      <c r="D118" s="15"/>
      <c r="E118" s="24">
        <v>0.22</v>
      </c>
      <c r="F118" s="24">
        <v>0.82</v>
      </c>
      <c r="G118" s="24">
        <v>1.06</v>
      </c>
      <c r="H118" s="24">
        <v>2.2200000000000002</v>
      </c>
      <c r="I118" s="24">
        <v>2.58</v>
      </c>
      <c r="J118" s="24">
        <v>2.78</v>
      </c>
      <c r="K118" s="24">
        <v>3.38</v>
      </c>
      <c r="L118" s="24">
        <v>3.39</v>
      </c>
      <c r="M118" s="24">
        <v>5.86</v>
      </c>
      <c r="N118" s="24">
        <v>6.08</v>
      </c>
      <c r="O118" s="15" t="s">
        <v>1121</v>
      </c>
    </row>
    <row r="119" spans="1:15" ht="25.5" x14ac:dyDescent="0.2">
      <c r="A119" s="32">
        <v>88</v>
      </c>
      <c r="B119" s="27" t="s">
        <v>64</v>
      </c>
      <c r="C119" s="27" t="s">
        <v>66</v>
      </c>
      <c r="D119" s="15" t="s">
        <v>67</v>
      </c>
      <c r="E119" s="24">
        <v>7.14</v>
      </c>
      <c r="F119" s="24">
        <v>13.24</v>
      </c>
      <c r="G119" s="24">
        <v>19.37</v>
      </c>
      <c r="H119" s="24">
        <v>26.22</v>
      </c>
      <c r="I119" s="24">
        <v>32.54</v>
      </c>
      <c r="J119" s="24">
        <v>37.46</v>
      </c>
      <c r="K119" s="24">
        <v>43.52</v>
      </c>
      <c r="L119" s="24">
        <v>49.62</v>
      </c>
      <c r="M119" s="24">
        <v>69.400000000000006</v>
      </c>
      <c r="N119" s="24">
        <v>85.11</v>
      </c>
      <c r="O119" s="15" t="s">
        <v>65</v>
      </c>
    </row>
    <row r="120" spans="1:15" ht="25.5" x14ac:dyDescent="0.2">
      <c r="A120" s="32">
        <v>89</v>
      </c>
      <c r="B120" s="27" t="s">
        <v>45</v>
      </c>
      <c r="C120" s="27" t="s">
        <v>512</v>
      </c>
      <c r="D120" s="15"/>
      <c r="E120" s="24">
        <v>27</v>
      </c>
      <c r="F120" s="24">
        <v>44.010699999999993</v>
      </c>
      <c r="G120" s="24">
        <v>106.47749999999999</v>
      </c>
      <c r="H120" s="24">
        <v>117.83509999999998</v>
      </c>
      <c r="I120" s="24">
        <v>117.83509999999998</v>
      </c>
      <c r="J120" s="24">
        <v>160.42610000000002</v>
      </c>
      <c r="K120" s="24">
        <v>166.10489999999999</v>
      </c>
      <c r="L120" s="24">
        <v>197.3383</v>
      </c>
      <c r="M120" s="24">
        <v>275.42179999999996</v>
      </c>
      <c r="N120" s="24">
        <v>397.51599999999996</v>
      </c>
      <c r="O120" s="15" t="s">
        <v>1634</v>
      </c>
    </row>
    <row r="121" spans="1:15" x14ac:dyDescent="0.2">
      <c r="A121" s="32">
        <v>90</v>
      </c>
      <c r="B121" s="27" t="s">
        <v>187</v>
      </c>
      <c r="C121" s="27" t="s">
        <v>32</v>
      </c>
      <c r="D121" s="15" t="s">
        <v>227</v>
      </c>
      <c r="E121" s="24">
        <v>52.08</v>
      </c>
      <c r="F121" s="24">
        <v>52.08</v>
      </c>
      <c r="G121" s="24">
        <v>52.08</v>
      </c>
      <c r="H121" s="24">
        <v>52.08</v>
      </c>
      <c r="I121" s="24">
        <v>52.08</v>
      </c>
      <c r="J121" s="24">
        <v>52.08</v>
      </c>
      <c r="K121" s="24">
        <v>52.08</v>
      </c>
      <c r="L121" s="24">
        <v>52.08</v>
      </c>
      <c r="M121" s="24">
        <v>52.08</v>
      </c>
      <c r="N121" s="24">
        <v>52.08</v>
      </c>
      <c r="O121" s="15" t="s">
        <v>276</v>
      </c>
    </row>
    <row r="122" spans="1:15" ht="25.5" x14ac:dyDescent="0.2">
      <c r="A122" s="32">
        <v>91</v>
      </c>
      <c r="B122" s="27" t="s">
        <v>188</v>
      </c>
      <c r="C122" s="27" t="s">
        <v>32</v>
      </c>
      <c r="D122" s="15" t="s">
        <v>228</v>
      </c>
      <c r="E122" s="24"/>
      <c r="F122" s="24"/>
      <c r="G122" s="24">
        <v>56.16</v>
      </c>
      <c r="H122" s="24">
        <v>56.16</v>
      </c>
      <c r="I122" s="24">
        <v>56.16</v>
      </c>
      <c r="J122" s="24">
        <v>56.16</v>
      </c>
      <c r="K122" s="24">
        <v>56.16</v>
      </c>
      <c r="L122" s="24">
        <v>56.16</v>
      </c>
      <c r="M122" s="24">
        <v>56.16</v>
      </c>
      <c r="N122" s="24">
        <v>56.16</v>
      </c>
      <c r="O122" s="15" t="s">
        <v>276</v>
      </c>
    </row>
    <row r="123" spans="1:15" ht="25.5" x14ac:dyDescent="0.2">
      <c r="A123" s="32">
        <v>92</v>
      </c>
      <c r="B123" s="27" t="s">
        <v>189</v>
      </c>
      <c r="C123" s="27" t="s">
        <v>32</v>
      </c>
      <c r="D123" s="15" t="s">
        <v>229</v>
      </c>
      <c r="E123" s="24"/>
      <c r="F123" s="24"/>
      <c r="G123" s="24"/>
      <c r="H123" s="24"/>
      <c r="I123" s="24"/>
      <c r="J123" s="24"/>
      <c r="K123" s="24"/>
      <c r="L123" s="24"/>
      <c r="M123" s="24">
        <v>26.160000000000004</v>
      </c>
      <c r="N123" s="24">
        <v>26.160000000000004</v>
      </c>
      <c r="O123" s="15" t="s">
        <v>276</v>
      </c>
    </row>
    <row r="124" spans="1:15" x14ac:dyDescent="0.2">
      <c r="A124" s="32">
        <v>93</v>
      </c>
      <c r="B124" s="27" t="s">
        <v>190</v>
      </c>
      <c r="C124" s="27" t="s">
        <v>32</v>
      </c>
      <c r="D124" s="15" t="s">
        <v>230</v>
      </c>
      <c r="E124" s="24"/>
      <c r="F124" s="24"/>
      <c r="G124" s="24"/>
      <c r="H124" s="24"/>
      <c r="I124" s="24">
        <v>24</v>
      </c>
      <c r="J124" s="24">
        <v>24</v>
      </c>
      <c r="K124" s="24">
        <v>24</v>
      </c>
      <c r="L124" s="24">
        <v>24</v>
      </c>
      <c r="M124" s="24">
        <v>24</v>
      </c>
      <c r="N124" s="24">
        <v>24</v>
      </c>
      <c r="O124" s="15" t="s">
        <v>276</v>
      </c>
    </row>
    <row r="125" spans="1:15" x14ac:dyDescent="0.2">
      <c r="A125" s="32">
        <v>94</v>
      </c>
      <c r="B125" s="27" t="s">
        <v>191</v>
      </c>
      <c r="C125" s="27" t="s">
        <v>32</v>
      </c>
      <c r="D125" s="15" t="s">
        <v>231</v>
      </c>
      <c r="E125" s="24"/>
      <c r="F125" s="24"/>
      <c r="G125" s="24"/>
      <c r="H125" s="24"/>
      <c r="I125" s="24"/>
      <c r="J125" s="24"/>
      <c r="K125" s="24"/>
      <c r="L125" s="24"/>
      <c r="M125" s="24">
        <v>44.160000000000004</v>
      </c>
      <c r="N125" s="24">
        <v>44.160000000000004</v>
      </c>
      <c r="O125" s="15" t="s">
        <v>276</v>
      </c>
    </row>
    <row r="126" spans="1:15" x14ac:dyDescent="0.2">
      <c r="A126" s="32">
        <v>95</v>
      </c>
      <c r="B126" s="27" t="s">
        <v>192</v>
      </c>
      <c r="C126" s="27" t="s">
        <v>32</v>
      </c>
      <c r="D126" s="15" t="s">
        <v>232</v>
      </c>
      <c r="E126" s="24"/>
      <c r="F126" s="24"/>
      <c r="G126" s="24"/>
      <c r="H126" s="24"/>
      <c r="I126" s="24"/>
      <c r="J126" s="24"/>
      <c r="K126" s="24">
        <v>48</v>
      </c>
      <c r="L126" s="24">
        <v>48</v>
      </c>
      <c r="M126" s="24">
        <v>48</v>
      </c>
      <c r="N126" s="24">
        <v>48</v>
      </c>
      <c r="O126" s="15" t="s">
        <v>276</v>
      </c>
    </row>
    <row r="127" spans="1:15" ht="25.5" x14ac:dyDescent="0.2">
      <c r="A127" s="32">
        <v>96</v>
      </c>
      <c r="B127" s="27" t="s">
        <v>193</v>
      </c>
      <c r="C127" s="27" t="s">
        <v>32</v>
      </c>
      <c r="D127" s="15" t="s">
        <v>233</v>
      </c>
      <c r="E127" s="24"/>
      <c r="F127" s="24"/>
      <c r="G127" s="24"/>
      <c r="H127" s="24"/>
      <c r="I127" s="24"/>
      <c r="J127" s="24"/>
      <c r="K127" s="24"/>
      <c r="L127" s="24">
        <v>36</v>
      </c>
      <c r="M127" s="24">
        <v>36</v>
      </c>
      <c r="N127" s="24">
        <v>36</v>
      </c>
      <c r="O127" s="15" t="s">
        <v>276</v>
      </c>
    </row>
    <row r="128" spans="1:15" ht="25.5" x14ac:dyDescent="0.2">
      <c r="A128" s="32">
        <v>97</v>
      </c>
      <c r="B128" s="27" t="s">
        <v>194</v>
      </c>
      <c r="C128" s="27" t="s">
        <v>32</v>
      </c>
      <c r="D128" s="15" t="s">
        <v>234</v>
      </c>
      <c r="E128" s="24"/>
      <c r="F128" s="24"/>
      <c r="G128" s="24"/>
      <c r="H128" s="24"/>
      <c r="I128" s="24"/>
      <c r="J128" s="24">
        <v>58.08</v>
      </c>
      <c r="K128" s="24">
        <v>58.08</v>
      </c>
      <c r="L128" s="24">
        <v>58.08</v>
      </c>
      <c r="M128" s="24">
        <v>58.08</v>
      </c>
      <c r="N128" s="24">
        <v>58.08</v>
      </c>
      <c r="O128" s="15" t="s">
        <v>276</v>
      </c>
    </row>
    <row r="129" spans="1:15" x14ac:dyDescent="0.2">
      <c r="A129" s="32">
        <v>98</v>
      </c>
      <c r="B129" s="27" t="s">
        <v>195</v>
      </c>
      <c r="C129" s="27" t="s">
        <v>32</v>
      </c>
      <c r="D129" s="15" t="s">
        <v>235</v>
      </c>
      <c r="E129" s="24">
        <v>32.400000000000006</v>
      </c>
      <c r="F129" s="24">
        <v>32.400000000000006</v>
      </c>
      <c r="G129" s="24">
        <v>32.400000000000006</v>
      </c>
      <c r="H129" s="24">
        <v>32.400000000000006</v>
      </c>
      <c r="I129" s="24">
        <v>32.400000000000006</v>
      </c>
      <c r="J129" s="24">
        <v>32.400000000000006</v>
      </c>
      <c r="K129" s="24">
        <v>32.400000000000006</v>
      </c>
      <c r="L129" s="24">
        <v>32.400000000000006</v>
      </c>
      <c r="M129" s="24">
        <v>32.400000000000006</v>
      </c>
      <c r="N129" s="24">
        <v>32.400000000000006</v>
      </c>
      <c r="O129" s="15" t="s">
        <v>276</v>
      </c>
    </row>
    <row r="130" spans="1:15" ht="25.5" x14ac:dyDescent="0.2">
      <c r="A130" s="32">
        <v>99</v>
      </c>
      <c r="B130" s="27" t="s">
        <v>196</v>
      </c>
      <c r="C130" s="27" t="s">
        <v>31</v>
      </c>
      <c r="D130" s="15" t="s">
        <v>236</v>
      </c>
      <c r="E130" s="24"/>
      <c r="F130" s="24"/>
      <c r="G130" s="24"/>
      <c r="H130" s="24"/>
      <c r="I130" s="24"/>
      <c r="J130" s="24">
        <v>34.799999999999997</v>
      </c>
      <c r="K130" s="24">
        <v>34.799999999999997</v>
      </c>
      <c r="L130" s="24">
        <v>34.799999999999997</v>
      </c>
      <c r="M130" s="24">
        <v>34.799999999999997</v>
      </c>
      <c r="N130" s="24">
        <v>34.799999999999997</v>
      </c>
      <c r="O130" s="15" t="s">
        <v>276</v>
      </c>
    </row>
    <row r="131" spans="1:15" ht="25.5" x14ac:dyDescent="0.2">
      <c r="A131" s="32">
        <v>100</v>
      </c>
      <c r="B131" s="27" t="s">
        <v>197</v>
      </c>
      <c r="C131" s="27" t="s">
        <v>31</v>
      </c>
      <c r="D131" s="15" t="s">
        <v>237</v>
      </c>
      <c r="E131" s="24"/>
      <c r="F131" s="24"/>
      <c r="G131" s="24"/>
      <c r="H131" s="24"/>
      <c r="I131" s="24"/>
      <c r="J131" s="24"/>
      <c r="K131" s="24">
        <v>107.28</v>
      </c>
      <c r="L131" s="24">
        <v>107.28</v>
      </c>
      <c r="M131" s="24">
        <v>107.28</v>
      </c>
      <c r="N131" s="24">
        <v>107.28</v>
      </c>
      <c r="O131" s="15" t="s">
        <v>276</v>
      </c>
    </row>
    <row r="132" spans="1:15" ht="38.25" x14ac:dyDescent="0.2">
      <c r="A132" s="32">
        <v>101</v>
      </c>
      <c r="B132" s="27" t="s">
        <v>1087</v>
      </c>
      <c r="C132" s="27" t="s">
        <v>567</v>
      </c>
      <c r="D132" s="15" t="s">
        <v>513</v>
      </c>
      <c r="E132" s="24"/>
      <c r="F132" s="24"/>
      <c r="G132" s="24">
        <v>86.4</v>
      </c>
      <c r="H132" s="24">
        <v>86.4</v>
      </c>
      <c r="I132" s="24">
        <v>86.4</v>
      </c>
      <c r="J132" s="24">
        <v>86.4</v>
      </c>
      <c r="K132" s="24">
        <v>86.4</v>
      </c>
      <c r="L132" s="24">
        <v>86.4</v>
      </c>
      <c r="M132" s="24">
        <v>86.4</v>
      </c>
      <c r="N132" s="24">
        <v>86.4</v>
      </c>
      <c r="O132" s="15" t="s">
        <v>276</v>
      </c>
    </row>
    <row r="133" spans="1:15" ht="25.5" x14ac:dyDescent="0.2">
      <c r="A133" s="32">
        <v>102</v>
      </c>
      <c r="B133" s="27" t="s">
        <v>1088</v>
      </c>
      <c r="C133" s="27" t="s">
        <v>567</v>
      </c>
      <c r="D133" s="15" t="s">
        <v>1085</v>
      </c>
      <c r="E133" s="24"/>
      <c r="F133" s="24">
        <v>52.08</v>
      </c>
      <c r="G133" s="24">
        <v>52.08</v>
      </c>
      <c r="H133" s="24">
        <v>52.08</v>
      </c>
      <c r="I133" s="24">
        <v>52.08</v>
      </c>
      <c r="J133" s="24">
        <v>52.08</v>
      </c>
      <c r="K133" s="24">
        <v>52.08</v>
      </c>
      <c r="L133" s="24">
        <v>52.08</v>
      </c>
      <c r="M133" s="24">
        <v>52.08</v>
      </c>
      <c r="N133" s="24">
        <v>52.08</v>
      </c>
      <c r="O133" s="15" t="s">
        <v>276</v>
      </c>
    </row>
    <row r="134" spans="1:15" ht="25.5" x14ac:dyDescent="0.2">
      <c r="A134" s="32">
        <v>103</v>
      </c>
      <c r="B134" s="27" t="s">
        <v>1089</v>
      </c>
      <c r="C134" s="27" t="s">
        <v>567</v>
      </c>
      <c r="D134" s="15" t="s">
        <v>1086</v>
      </c>
      <c r="E134" s="24"/>
      <c r="F134" s="24"/>
      <c r="G134" s="24"/>
      <c r="H134" s="24">
        <v>48</v>
      </c>
      <c r="I134" s="24">
        <v>48</v>
      </c>
      <c r="J134" s="24">
        <v>48</v>
      </c>
      <c r="K134" s="24">
        <v>48</v>
      </c>
      <c r="L134" s="24">
        <v>48</v>
      </c>
      <c r="M134" s="24">
        <v>48</v>
      </c>
      <c r="N134" s="24">
        <v>48</v>
      </c>
      <c r="O134" s="15" t="s">
        <v>276</v>
      </c>
    </row>
    <row r="135" spans="1:15" ht="38.25" x14ac:dyDescent="0.2">
      <c r="A135" s="32">
        <v>104</v>
      </c>
      <c r="B135" s="27" t="s">
        <v>537</v>
      </c>
      <c r="C135" s="27" t="s">
        <v>278</v>
      </c>
      <c r="D135" s="15" t="s">
        <v>514</v>
      </c>
      <c r="E135" s="24">
        <v>26</v>
      </c>
      <c r="F135" s="24">
        <v>26</v>
      </c>
      <c r="G135" s="24">
        <v>26</v>
      </c>
      <c r="H135" s="24">
        <v>26</v>
      </c>
      <c r="I135" s="24">
        <v>26</v>
      </c>
      <c r="J135" s="24">
        <v>26</v>
      </c>
      <c r="K135" s="24">
        <v>26</v>
      </c>
      <c r="L135" s="24">
        <v>26</v>
      </c>
      <c r="M135" s="24">
        <v>26</v>
      </c>
      <c r="N135" s="24">
        <v>26</v>
      </c>
      <c r="O135" s="15" t="s">
        <v>276</v>
      </c>
    </row>
    <row r="136" spans="1:15" ht="63.75" x14ac:dyDescent="0.2">
      <c r="A136" s="32">
        <v>105</v>
      </c>
      <c r="B136" s="27" t="s">
        <v>1091</v>
      </c>
      <c r="C136" s="27" t="s">
        <v>278</v>
      </c>
      <c r="D136" s="15" t="s">
        <v>241</v>
      </c>
      <c r="E136" s="24"/>
      <c r="F136" s="24">
        <v>10</v>
      </c>
      <c r="G136" s="24">
        <v>10</v>
      </c>
      <c r="H136" s="24">
        <v>10</v>
      </c>
      <c r="I136" s="24">
        <v>10</v>
      </c>
      <c r="J136" s="24">
        <v>10</v>
      </c>
      <c r="K136" s="24">
        <v>10</v>
      </c>
      <c r="L136" s="24">
        <v>10</v>
      </c>
      <c r="M136" s="24">
        <v>10</v>
      </c>
      <c r="N136" s="24">
        <v>10</v>
      </c>
      <c r="O136" s="15" t="s">
        <v>276</v>
      </c>
    </row>
    <row r="137" spans="1:15" ht="89.25" x14ac:dyDescent="0.2">
      <c r="A137" s="32">
        <v>106</v>
      </c>
      <c r="B137" s="27" t="s">
        <v>1092</v>
      </c>
      <c r="C137" s="27" t="s">
        <v>278</v>
      </c>
      <c r="D137" s="15" t="s">
        <v>240</v>
      </c>
      <c r="E137" s="24"/>
      <c r="F137" s="24"/>
      <c r="G137" s="24">
        <v>24</v>
      </c>
      <c r="H137" s="24">
        <v>24</v>
      </c>
      <c r="I137" s="24">
        <v>24</v>
      </c>
      <c r="J137" s="24">
        <v>24</v>
      </c>
      <c r="K137" s="24">
        <v>24</v>
      </c>
      <c r="L137" s="24">
        <v>24</v>
      </c>
      <c r="M137" s="24">
        <v>24</v>
      </c>
      <c r="N137" s="24">
        <v>24</v>
      </c>
      <c r="O137" s="15" t="s">
        <v>276</v>
      </c>
    </row>
    <row r="138" spans="1:15" ht="63.75" x14ac:dyDescent="0.2">
      <c r="A138" s="32">
        <v>107</v>
      </c>
      <c r="B138" s="27" t="s">
        <v>1093</v>
      </c>
      <c r="C138" s="27" t="s">
        <v>278</v>
      </c>
      <c r="D138" s="15" t="s">
        <v>1090</v>
      </c>
      <c r="E138" s="24"/>
      <c r="F138" s="24"/>
      <c r="G138" s="24"/>
      <c r="H138" s="24">
        <v>10</v>
      </c>
      <c r="I138" s="24">
        <v>10</v>
      </c>
      <c r="J138" s="24">
        <v>10</v>
      </c>
      <c r="K138" s="24">
        <v>10</v>
      </c>
      <c r="L138" s="24">
        <v>10</v>
      </c>
      <c r="M138" s="24">
        <v>10</v>
      </c>
      <c r="N138" s="24">
        <v>10</v>
      </c>
      <c r="O138" s="15" t="s">
        <v>276</v>
      </c>
    </row>
    <row r="139" spans="1:15" s="14" customFormat="1" ht="51" x14ac:dyDescent="0.2">
      <c r="A139" s="32">
        <v>108</v>
      </c>
      <c r="B139" s="27" t="s">
        <v>1094</v>
      </c>
      <c r="C139" s="27" t="s">
        <v>278</v>
      </c>
      <c r="D139" s="15" t="s">
        <v>515</v>
      </c>
      <c r="E139" s="24"/>
      <c r="F139" s="24">
        <v>17</v>
      </c>
      <c r="G139" s="24">
        <v>17</v>
      </c>
      <c r="H139" s="24">
        <v>17</v>
      </c>
      <c r="I139" s="24">
        <v>17</v>
      </c>
      <c r="J139" s="24">
        <v>17</v>
      </c>
      <c r="K139" s="24">
        <v>17</v>
      </c>
      <c r="L139" s="24">
        <v>17</v>
      </c>
      <c r="M139" s="24">
        <v>17</v>
      </c>
      <c r="N139" s="24">
        <v>17</v>
      </c>
      <c r="O139" s="15" t="s">
        <v>276</v>
      </c>
    </row>
    <row r="140" spans="1:15" s="14" customFormat="1" ht="76.5" x14ac:dyDescent="0.2">
      <c r="A140" s="32">
        <v>109</v>
      </c>
      <c r="B140" s="27" t="s">
        <v>1098</v>
      </c>
      <c r="C140" s="27" t="s">
        <v>277</v>
      </c>
      <c r="D140" s="15" t="s">
        <v>238</v>
      </c>
      <c r="E140" s="24" t="s">
        <v>239</v>
      </c>
      <c r="F140" s="24" t="s">
        <v>239</v>
      </c>
      <c r="G140" s="24"/>
      <c r="H140" s="24">
        <v>26</v>
      </c>
      <c r="I140" s="24">
        <v>26</v>
      </c>
      <c r="J140" s="24">
        <v>26</v>
      </c>
      <c r="K140" s="24">
        <v>26</v>
      </c>
      <c r="L140" s="24">
        <v>26</v>
      </c>
      <c r="M140" s="24">
        <v>26</v>
      </c>
      <c r="N140" s="24">
        <v>26</v>
      </c>
      <c r="O140" s="15" t="s">
        <v>276</v>
      </c>
    </row>
    <row r="141" spans="1:15" ht="102" x14ac:dyDescent="0.2">
      <c r="A141" s="32">
        <v>110</v>
      </c>
      <c r="B141" s="27" t="s">
        <v>1099</v>
      </c>
      <c r="C141" s="27" t="s">
        <v>277</v>
      </c>
      <c r="D141" s="15" t="s">
        <v>1095</v>
      </c>
      <c r="E141" s="24"/>
      <c r="F141" s="24"/>
      <c r="G141" s="24"/>
      <c r="H141" s="24">
        <v>20</v>
      </c>
      <c r="I141" s="24">
        <v>20</v>
      </c>
      <c r="J141" s="24">
        <v>20</v>
      </c>
      <c r="K141" s="24">
        <v>20</v>
      </c>
      <c r="L141" s="24">
        <v>20</v>
      </c>
      <c r="M141" s="24">
        <v>20</v>
      </c>
      <c r="N141" s="24">
        <v>20</v>
      </c>
      <c r="O141" s="15" t="s">
        <v>276</v>
      </c>
    </row>
    <row r="142" spans="1:15" ht="51" x14ac:dyDescent="0.2">
      <c r="A142" s="32">
        <v>111</v>
      </c>
      <c r="B142" s="27" t="s">
        <v>1100</v>
      </c>
      <c r="C142" s="27" t="s">
        <v>277</v>
      </c>
      <c r="D142" s="15" t="s">
        <v>1096</v>
      </c>
      <c r="E142" s="24"/>
      <c r="F142" s="24"/>
      <c r="G142" s="24"/>
      <c r="H142" s="24"/>
      <c r="I142" s="24">
        <v>46</v>
      </c>
      <c r="J142" s="24">
        <v>46</v>
      </c>
      <c r="K142" s="24">
        <v>46</v>
      </c>
      <c r="L142" s="24">
        <v>46</v>
      </c>
      <c r="M142" s="24">
        <v>46</v>
      </c>
      <c r="N142" s="24">
        <v>46</v>
      </c>
      <c r="O142" s="15" t="s">
        <v>276</v>
      </c>
    </row>
    <row r="143" spans="1:15" ht="63.75" x14ac:dyDescent="0.2">
      <c r="A143" s="32">
        <v>112</v>
      </c>
      <c r="B143" s="27" t="s">
        <v>538</v>
      </c>
      <c r="C143" s="27" t="s">
        <v>277</v>
      </c>
      <c r="D143" s="15" t="s">
        <v>1097</v>
      </c>
      <c r="E143" s="24" t="s">
        <v>239</v>
      </c>
      <c r="F143" s="24" t="s">
        <v>239</v>
      </c>
      <c r="G143" s="24"/>
      <c r="H143" s="24"/>
      <c r="I143" s="24"/>
      <c r="J143" s="24">
        <v>3</v>
      </c>
      <c r="K143" s="24">
        <v>3</v>
      </c>
      <c r="L143" s="24">
        <v>3</v>
      </c>
      <c r="M143" s="24">
        <v>3</v>
      </c>
      <c r="N143" s="24">
        <v>3</v>
      </c>
      <c r="O143" s="15" t="s">
        <v>276</v>
      </c>
    </row>
    <row r="144" spans="1:15" ht="25.5" x14ac:dyDescent="0.2">
      <c r="A144" s="32">
        <v>113</v>
      </c>
      <c r="B144" s="27" t="s">
        <v>198</v>
      </c>
      <c r="C144" s="27" t="s">
        <v>279</v>
      </c>
      <c r="D144" s="15" t="s">
        <v>242</v>
      </c>
      <c r="E144" s="24" t="s">
        <v>239</v>
      </c>
      <c r="F144" s="24" t="s">
        <v>239</v>
      </c>
      <c r="G144" s="24" t="s">
        <v>239</v>
      </c>
      <c r="H144" s="24"/>
      <c r="I144" s="24"/>
      <c r="J144" s="24"/>
      <c r="K144" s="24">
        <v>22</v>
      </c>
      <c r="L144" s="24">
        <v>22</v>
      </c>
      <c r="M144" s="24">
        <v>22</v>
      </c>
      <c r="N144" s="24">
        <v>22</v>
      </c>
      <c r="O144" s="15" t="s">
        <v>276</v>
      </c>
    </row>
    <row r="145" spans="1:15" ht="63.75" x14ac:dyDescent="0.2">
      <c r="A145" s="32">
        <v>114</v>
      </c>
      <c r="B145" s="27" t="s">
        <v>1103</v>
      </c>
      <c r="C145" s="27" t="s">
        <v>566</v>
      </c>
      <c r="D145" s="15" t="s">
        <v>516</v>
      </c>
      <c r="E145" s="24"/>
      <c r="F145" s="24"/>
      <c r="G145" s="24"/>
      <c r="H145" s="24"/>
      <c r="I145" s="24"/>
      <c r="J145" s="24"/>
      <c r="K145" s="24"/>
      <c r="L145" s="24"/>
      <c r="M145" s="24">
        <v>17</v>
      </c>
      <c r="N145" s="24">
        <v>17</v>
      </c>
      <c r="O145" s="15" t="s">
        <v>276</v>
      </c>
    </row>
    <row r="146" spans="1:15" ht="51" x14ac:dyDescent="0.2">
      <c r="A146" s="32">
        <v>115</v>
      </c>
      <c r="B146" s="27" t="s">
        <v>1101</v>
      </c>
      <c r="C146" s="27" t="s">
        <v>1102</v>
      </c>
      <c r="D146" s="15" t="s">
        <v>982</v>
      </c>
      <c r="E146" s="24"/>
      <c r="F146" s="24"/>
      <c r="G146" s="24"/>
      <c r="H146" s="24"/>
      <c r="I146" s="24"/>
      <c r="J146" s="24"/>
      <c r="K146" s="24"/>
      <c r="L146" s="24">
        <v>21</v>
      </c>
      <c r="M146" s="24">
        <v>21</v>
      </c>
      <c r="N146" s="24">
        <v>21</v>
      </c>
      <c r="O146" s="15" t="s">
        <v>276</v>
      </c>
    </row>
    <row r="147" spans="1:15" s="14" customFormat="1" x14ac:dyDescent="0.2">
      <c r="A147" s="32">
        <v>116</v>
      </c>
      <c r="B147" s="27" t="s">
        <v>199</v>
      </c>
      <c r="C147" s="27" t="s">
        <v>243</v>
      </c>
      <c r="D147" s="15" t="s">
        <v>244</v>
      </c>
      <c r="E147" s="24"/>
      <c r="F147" s="24"/>
      <c r="G147" s="24"/>
      <c r="H147" s="24"/>
      <c r="I147" s="24"/>
      <c r="J147" s="24"/>
      <c r="K147" s="24"/>
      <c r="L147" s="24">
        <v>21.6</v>
      </c>
      <c r="M147" s="24">
        <v>21.6</v>
      </c>
      <c r="N147" s="24">
        <v>21.6</v>
      </c>
      <c r="O147" s="15" t="s">
        <v>276</v>
      </c>
    </row>
    <row r="148" spans="1:15" s="14" customFormat="1" x14ac:dyDescent="0.2">
      <c r="A148" s="32">
        <v>117</v>
      </c>
      <c r="B148" s="27" t="s">
        <v>200</v>
      </c>
      <c r="C148" s="27" t="s">
        <v>243</v>
      </c>
      <c r="D148" s="15" t="s">
        <v>245</v>
      </c>
      <c r="E148" s="24"/>
      <c r="F148" s="24"/>
      <c r="G148" s="24"/>
      <c r="H148" s="24"/>
      <c r="I148" s="24">
        <v>29.28</v>
      </c>
      <c r="J148" s="24">
        <v>29.28</v>
      </c>
      <c r="K148" s="24">
        <v>29.28</v>
      </c>
      <c r="L148" s="24">
        <v>29.28</v>
      </c>
      <c r="M148" s="24">
        <v>29.28</v>
      </c>
      <c r="N148" s="24">
        <v>29.28</v>
      </c>
      <c r="O148" s="15" t="s">
        <v>276</v>
      </c>
    </row>
    <row r="149" spans="1:15" s="14" customFormat="1" ht="25.5" x14ac:dyDescent="0.2">
      <c r="A149" s="32">
        <v>118</v>
      </c>
      <c r="B149" s="27" t="s">
        <v>1106</v>
      </c>
      <c r="C149" s="27" t="s">
        <v>243</v>
      </c>
      <c r="D149" s="15" t="s">
        <v>1104</v>
      </c>
      <c r="E149" s="24"/>
      <c r="F149" s="24"/>
      <c r="G149" s="24"/>
      <c r="H149" s="24"/>
      <c r="I149" s="24"/>
      <c r="J149" s="24"/>
      <c r="K149" s="24"/>
      <c r="L149" s="24">
        <v>44.2</v>
      </c>
      <c r="M149" s="24">
        <v>44.2</v>
      </c>
      <c r="N149" s="24">
        <v>44.2</v>
      </c>
      <c r="O149" s="15" t="s">
        <v>276</v>
      </c>
    </row>
    <row r="150" spans="1:15" s="14" customFormat="1" ht="38.25" x14ac:dyDescent="0.2">
      <c r="A150" s="32">
        <v>119</v>
      </c>
      <c r="B150" s="27" t="s">
        <v>1107</v>
      </c>
      <c r="C150" s="27" t="s">
        <v>243</v>
      </c>
      <c r="D150" s="15" t="s">
        <v>1105</v>
      </c>
      <c r="E150" s="24"/>
      <c r="F150" s="24"/>
      <c r="G150" s="24"/>
      <c r="H150" s="24"/>
      <c r="I150" s="24">
        <v>77.8</v>
      </c>
      <c r="J150" s="24">
        <v>77.8</v>
      </c>
      <c r="K150" s="24">
        <v>77.8</v>
      </c>
      <c r="L150" s="24">
        <v>77.8</v>
      </c>
      <c r="M150" s="24">
        <v>77.8</v>
      </c>
      <c r="N150" s="24">
        <v>77.8</v>
      </c>
      <c r="O150" s="15" t="s">
        <v>276</v>
      </c>
    </row>
    <row r="151" spans="1:15" s="14" customFormat="1" ht="25.5" x14ac:dyDescent="0.2">
      <c r="A151" s="32">
        <v>120</v>
      </c>
      <c r="B151" s="27" t="s">
        <v>201</v>
      </c>
      <c r="C151" s="27" t="s">
        <v>246</v>
      </c>
      <c r="D151" s="15" t="s">
        <v>247</v>
      </c>
      <c r="E151" s="24"/>
      <c r="F151" s="24"/>
      <c r="G151" s="24"/>
      <c r="H151" s="24"/>
      <c r="I151" s="24"/>
      <c r="J151" s="24"/>
      <c r="K151" s="24"/>
      <c r="L151" s="24"/>
      <c r="M151" s="24">
        <v>92.16</v>
      </c>
      <c r="N151" s="24">
        <v>92.16</v>
      </c>
      <c r="O151" s="15" t="s">
        <v>276</v>
      </c>
    </row>
    <row r="152" spans="1:15" s="14" customFormat="1" ht="25.5" x14ac:dyDescent="0.2">
      <c r="A152" s="32">
        <v>121</v>
      </c>
      <c r="B152" s="27" t="s">
        <v>202</v>
      </c>
      <c r="C152" s="27" t="s">
        <v>246</v>
      </c>
      <c r="D152" s="15" t="s">
        <v>248</v>
      </c>
      <c r="E152" s="24">
        <v>56.16</v>
      </c>
      <c r="F152" s="24">
        <v>56.16</v>
      </c>
      <c r="G152" s="24">
        <v>56.16</v>
      </c>
      <c r="H152" s="24">
        <v>56.16</v>
      </c>
      <c r="I152" s="24">
        <v>56.16</v>
      </c>
      <c r="J152" s="24">
        <v>56.16</v>
      </c>
      <c r="K152" s="24">
        <v>56.16</v>
      </c>
      <c r="L152" s="24">
        <v>56.16</v>
      </c>
      <c r="M152" s="24">
        <v>56.16</v>
      </c>
      <c r="N152" s="24">
        <v>56.16</v>
      </c>
      <c r="O152" s="15" t="s">
        <v>276</v>
      </c>
    </row>
    <row r="153" spans="1:15" s="14" customFormat="1" ht="25.5" x14ac:dyDescent="0.2">
      <c r="A153" s="32">
        <v>122</v>
      </c>
      <c r="B153" s="27" t="s">
        <v>203</v>
      </c>
      <c r="C153" s="27" t="s">
        <v>246</v>
      </c>
      <c r="D153" s="15" t="s">
        <v>249</v>
      </c>
      <c r="E153" s="24"/>
      <c r="F153" s="24"/>
      <c r="G153" s="24"/>
      <c r="H153" s="24"/>
      <c r="I153" s="24"/>
      <c r="J153" s="24"/>
      <c r="K153" s="24"/>
      <c r="L153" s="24"/>
      <c r="M153" s="24"/>
      <c r="N153" s="24">
        <v>40.08</v>
      </c>
      <c r="O153" s="15" t="s">
        <v>276</v>
      </c>
    </row>
    <row r="154" spans="1:15" s="14" customFormat="1" x14ac:dyDescent="0.2">
      <c r="A154" s="32">
        <v>123</v>
      </c>
      <c r="B154" s="27" t="s">
        <v>204</v>
      </c>
      <c r="C154" s="27" t="s">
        <v>246</v>
      </c>
      <c r="D154" s="15" t="s">
        <v>250</v>
      </c>
      <c r="E154" s="24"/>
      <c r="F154" s="24"/>
      <c r="G154" s="24"/>
      <c r="H154" s="24"/>
      <c r="I154" s="24"/>
      <c r="J154" s="24">
        <v>28.08</v>
      </c>
      <c r="K154" s="24">
        <v>28.08</v>
      </c>
      <c r="L154" s="24">
        <v>28.08</v>
      </c>
      <c r="M154" s="24">
        <v>28.08</v>
      </c>
      <c r="N154" s="24">
        <v>28.08</v>
      </c>
      <c r="O154" s="15" t="s">
        <v>276</v>
      </c>
    </row>
    <row r="155" spans="1:15" s="14" customFormat="1" x14ac:dyDescent="0.2">
      <c r="A155" s="32">
        <v>124</v>
      </c>
      <c r="B155" s="27" t="s">
        <v>539</v>
      </c>
      <c r="C155" s="27" t="s">
        <v>280</v>
      </c>
      <c r="D155" s="15" t="s">
        <v>517</v>
      </c>
      <c r="E155" s="24"/>
      <c r="F155" s="24"/>
      <c r="G155" s="24"/>
      <c r="H155" s="24"/>
      <c r="I155" s="24">
        <v>34.56</v>
      </c>
      <c r="J155" s="24">
        <v>34.56</v>
      </c>
      <c r="K155" s="24">
        <v>34.56</v>
      </c>
      <c r="L155" s="24">
        <v>34.56</v>
      </c>
      <c r="M155" s="24">
        <v>34.56</v>
      </c>
      <c r="N155" s="24">
        <v>34.56</v>
      </c>
      <c r="O155" s="15" t="s">
        <v>276</v>
      </c>
    </row>
    <row r="156" spans="1:15" s="14" customFormat="1" x14ac:dyDescent="0.2">
      <c r="A156" s="32">
        <v>125</v>
      </c>
      <c r="B156" s="27" t="s">
        <v>540</v>
      </c>
      <c r="C156" s="27" t="s">
        <v>280</v>
      </c>
      <c r="D156" s="15" t="s">
        <v>518</v>
      </c>
      <c r="E156" s="24"/>
      <c r="F156" s="24"/>
      <c r="G156" s="24"/>
      <c r="H156" s="24"/>
      <c r="I156" s="24"/>
      <c r="J156" s="24"/>
      <c r="K156" s="24"/>
      <c r="L156" s="24"/>
      <c r="M156" s="24"/>
      <c r="N156" s="24">
        <v>7.2</v>
      </c>
      <c r="O156" s="15" t="s">
        <v>276</v>
      </c>
    </row>
    <row r="157" spans="1:15" s="14" customFormat="1" x14ac:dyDescent="0.2">
      <c r="A157" s="32">
        <v>126</v>
      </c>
      <c r="B157" s="27" t="s">
        <v>205</v>
      </c>
      <c r="C157" s="27" t="s">
        <v>280</v>
      </c>
      <c r="D157" s="15" t="s">
        <v>251</v>
      </c>
      <c r="E157" s="24"/>
      <c r="F157" s="24"/>
      <c r="G157" s="24"/>
      <c r="H157" s="24"/>
      <c r="I157" s="24"/>
      <c r="J157" s="24"/>
      <c r="K157" s="24"/>
      <c r="L157" s="24">
        <v>31.2</v>
      </c>
      <c r="M157" s="24">
        <v>31.2</v>
      </c>
      <c r="N157" s="24">
        <v>31.2</v>
      </c>
      <c r="O157" s="15" t="s">
        <v>276</v>
      </c>
    </row>
    <row r="158" spans="1:15" s="14" customFormat="1" x14ac:dyDescent="0.2">
      <c r="A158" s="32">
        <v>127</v>
      </c>
      <c r="B158" s="27" t="s">
        <v>206</v>
      </c>
      <c r="C158" s="27" t="s">
        <v>280</v>
      </c>
      <c r="D158" s="15" t="s">
        <v>252</v>
      </c>
      <c r="E158" s="24"/>
      <c r="F158" s="24">
        <v>44.64</v>
      </c>
      <c r="G158" s="24">
        <v>44.64</v>
      </c>
      <c r="H158" s="24">
        <v>44.64</v>
      </c>
      <c r="I158" s="24">
        <v>44.64</v>
      </c>
      <c r="J158" s="24">
        <v>44.64</v>
      </c>
      <c r="K158" s="24">
        <v>44.64</v>
      </c>
      <c r="L158" s="24">
        <v>44.64</v>
      </c>
      <c r="M158" s="24">
        <v>44.64</v>
      </c>
      <c r="N158" s="24">
        <v>44.64</v>
      </c>
      <c r="O158" s="15" t="s">
        <v>276</v>
      </c>
    </row>
    <row r="159" spans="1:15" ht="25.5" x14ac:dyDescent="0.2">
      <c r="A159" s="32">
        <v>128</v>
      </c>
      <c r="B159" s="27" t="s">
        <v>207</v>
      </c>
      <c r="C159" s="27" t="s">
        <v>280</v>
      </c>
      <c r="D159" s="15" t="s">
        <v>253</v>
      </c>
      <c r="E159" s="24">
        <v>30.24</v>
      </c>
      <c r="F159" s="24">
        <v>30.24</v>
      </c>
      <c r="G159" s="24">
        <v>30.24</v>
      </c>
      <c r="H159" s="24">
        <v>30.24</v>
      </c>
      <c r="I159" s="24">
        <v>30.24</v>
      </c>
      <c r="J159" s="24">
        <v>30.24</v>
      </c>
      <c r="K159" s="24">
        <v>30.24</v>
      </c>
      <c r="L159" s="24">
        <v>30.24</v>
      </c>
      <c r="M159" s="24">
        <v>30.24</v>
      </c>
      <c r="N159" s="24">
        <v>30.24</v>
      </c>
      <c r="O159" s="15" t="s">
        <v>276</v>
      </c>
    </row>
    <row r="160" spans="1:15" s="14" customFormat="1" x14ac:dyDescent="0.2">
      <c r="A160" s="32">
        <v>129</v>
      </c>
      <c r="B160" s="27" t="s">
        <v>541</v>
      </c>
      <c r="C160" s="27" t="s">
        <v>280</v>
      </c>
      <c r="D160" s="15" t="s">
        <v>519</v>
      </c>
      <c r="E160" s="24"/>
      <c r="F160" s="24"/>
      <c r="G160" s="24"/>
      <c r="H160" s="24"/>
      <c r="I160" s="24"/>
      <c r="J160" s="24"/>
      <c r="K160" s="24"/>
      <c r="L160" s="24">
        <v>26.4</v>
      </c>
      <c r="M160" s="24">
        <v>26.4</v>
      </c>
      <c r="N160" s="24">
        <v>26.4</v>
      </c>
      <c r="O160" s="15" t="s">
        <v>276</v>
      </c>
    </row>
    <row r="161" spans="1:15" s="14" customFormat="1" ht="25.5" x14ac:dyDescent="0.2">
      <c r="A161" s="32">
        <v>130</v>
      </c>
      <c r="B161" s="27" t="s">
        <v>1110</v>
      </c>
      <c r="C161" s="27" t="s">
        <v>280</v>
      </c>
      <c r="D161" s="15" t="s">
        <v>1108</v>
      </c>
      <c r="E161" s="24"/>
      <c r="F161" s="24"/>
      <c r="G161" s="24"/>
      <c r="H161" s="24"/>
      <c r="I161" s="24"/>
      <c r="J161" s="24"/>
      <c r="K161" s="24">
        <v>26.4</v>
      </c>
      <c r="L161" s="24">
        <v>26.4</v>
      </c>
      <c r="M161" s="24">
        <v>26.4</v>
      </c>
      <c r="N161" s="24">
        <v>26.4</v>
      </c>
      <c r="O161" s="15" t="s">
        <v>276</v>
      </c>
    </row>
    <row r="162" spans="1:15" s="14" customFormat="1" ht="38.25" x14ac:dyDescent="0.2">
      <c r="A162" s="32">
        <v>131</v>
      </c>
      <c r="B162" s="27" t="s">
        <v>1111</v>
      </c>
      <c r="C162" s="27" t="s">
        <v>280</v>
      </c>
      <c r="D162" s="15" t="s">
        <v>1109</v>
      </c>
      <c r="E162" s="24"/>
      <c r="F162" s="24"/>
      <c r="G162" s="24"/>
      <c r="H162" s="24"/>
      <c r="I162" s="24"/>
      <c r="J162" s="24">
        <v>38.94</v>
      </c>
      <c r="K162" s="24">
        <v>38.94</v>
      </c>
      <c r="L162" s="24">
        <v>38.94</v>
      </c>
      <c r="M162" s="24">
        <v>38.94</v>
      </c>
      <c r="N162" s="24">
        <v>38.94</v>
      </c>
      <c r="O162" s="15" t="s">
        <v>276</v>
      </c>
    </row>
    <row r="163" spans="1:15" s="14" customFormat="1" x14ac:dyDescent="0.2">
      <c r="A163" s="32">
        <v>132</v>
      </c>
      <c r="B163" s="27" t="s">
        <v>208</v>
      </c>
      <c r="C163" s="27" t="s">
        <v>565</v>
      </c>
      <c r="D163" s="15" t="s">
        <v>254</v>
      </c>
      <c r="E163" s="24"/>
      <c r="F163" s="24"/>
      <c r="G163" s="24"/>
      <c r="H163" s="24"/>
      <c r="I163" s="24"/>
      <c r="J163" s="24"/>
      <c r="K163" s="24"/>
      <c r="L163" s="24"/>
      <c r="M163" s="24"/>
      <c r="N163" s="24">
        <v>29.52</v>
      </c>
      <c r="O163" s="15" t="s">
        <v>276</v>
      </c>
    </row>
    <row r="164" spans="1:15" x14ac:dyDescent="0.2">
      <c r="A164" s="32">
        <v>133</v>
      </c>
      <c r="B164" s="27" t="s">
        <v>209</v>
      </c>
      <c r="C164" s="27" t="s">
        <v>565</v>
      </c>
      <c r="D164" s="15" t="s">
        <v>255</v>
      </c>
      <c r="E164" s="24"/>
      <c r="F164" s="24"/>
      <c r="G164" s="24"/>
      <c r="H164" s="24">
        <v>14.4</v>
      </c>
      <c r="I164" s="24">
        <v>14.4</v>
      </c>
      <c r="J164" s="24">
        <v>14.4</v>
      </c>
      <c r="K164" s="24">
        <v>14.4</v>
      </c>
      <c r="L164" s="24">
        <v>14.4</v>
      </c>
      <c r="M164" s="24">
        <v>14.4</v>
      </c>
      <c r="N164" s="24">
        <v>14.4</v>
      </c>
      <c r="O164" s="15" t="s">
        <v>276</v>
      </c>
    </row>
    <row r="165" spans="1:15" s="14" customFormat="1" x14ac:dyDescent="0.2">
      <c r="A165" s="32">
        <v>134</v>
      </c>
      <c r="B165" s="27" t="s">
        <v>210</v>
      </c>
      <c r="C165" s="27" t="s">
        <v>565</v>
      </c>
      <c r="D165" s="15" t="s">
        <v>256</v>
      </c>
      <c r="E165" s="24"/>
      <c r="F165" s="24"/>
      <c r="G165" s="24"/>
      <c r="H165" s="24"/>
      <c r="I165" s="24"/>
      <c r="J165" s="24"/>
      <c r="K165" s="24"/>
      <c r="L165" s="24"/>
      <c r="M165" s="24"/>
      <c r="N165" s="24">
        <v>35.28</v>
      </c>
      <c r="O165" s="15" t="s">
        <v>276</v>
      </c>
    </row>
    <row r="166" spans="1:15" ht="25.5" x14ac:dyDescent="0.2">
      <c r="A166" s="32">
        <v>135</v>
      </c>
      <c r="B166" s="27" t="s">
        <v>211</v>
      </c>
      <c r="C166" s="27" t="s">
        <v>565</v>
      </c>
      <c r="D166" s="15" t="s">
        <v>257</v>
      </c>
      <c r="E166" s="24"/>
      <c r="F166" s="24"/>
      <c r="G166" s="24"/>
      <c r="H166" s="24"/>
      <c r="I166" s="24"/>
      <c r="J166" s="24"/>
      <c r="K166" s="24"/>
      <c r="L166" s="24"/>
      <c r="M166" s="24"/>
      <c r="N166" s="24">
        <v>22.08</v>
      </c>
      <c r="O166" s="15" t="s">
        <v>276</v>
      </c>
    </row>
    <row r="167" spans="1:15" x14ac:dyDescent="0.2">
      <c r="A167" s="32">
        <v>136</v>
      </c>
      <c r="B167" s="27" t="s">
        <v>212</v>
      </c>
      <c r="C167" s="27" t="s">
        <v>565</v>
      </c>
      <c r="D167" s="15" t="s">
        <v>258</v>
      </c>
      <c r="E167" s="24"/>
      <c r="F167" s="24"/>
      <c r="G167" s="24"/>
      <c r="H167" s="24"/>
      <c r="I167" s="24"/>
      <c r="J167" s="24"/>
      <c r="K167" s="24"/>
      <c r="L167" s="24"/>
      <c r="M167" s="24">
        <v>13.68</v>
      </c>
      <c r="N167" s="24">
        <v>13.68</v>
      </c>
      <c r="O167" s="15" t="s">
        <v>276</v>
      </c>
    </row>
    <row r="168" spans="1:15" x14ac:dyDescent="0.2">
      <c r="A168" s="32">
        <v>137</v>
      </c>
      <c r="B168" s="27" t="s">
        <v>213</v>
      </c>
      <c r="C168" s="27" t="s">
        <v>565</v>
      </c>
      <c r="D168" s="15" t="s">
        <v>259</v>
      </c>
      <c r="E168" s="24"/>
      <c r="F168" s="24"/>
      <c r="G168" s="24"/>
      <c r="H168" s="24"/>
      <c r="I168" s="24">
        <v>32.4</v>
      </c>
      <c r="J168" s="24">
        <v>32.4</v>
      </c>
      <c r="K168" s="24">
        <v>32.4</v>
      </c>
      <c r="L168" s="24">
        <v>32.4</v>
      </c>
      <c r="M168" s="24">
        <v>32.4</v>
      </c>
      <c r="N168" s="24">
        <v>32.4</v>
      </c>
      <c r="O168" s="15" t="s">
        <v>276</v>
      </c>
    </row>
    <row r="169" spans="1:15" x14ac:dyDescent="0.2">
      <c r="A169" s="32">
        <v>138</v>
      </c>
      <c r="B169" s="27" t="s">
        <v>214</v>
      </c>
      <c r="C169" s="27" t="s">
        <v>565</v>
      </c>
      <c r="D169" s="15" t="s">
        <v>260</v>
      </c>
      <c r="E169" s="24"/>
      <c r="F169" s="24"/>
      <c r="G169" s="24"/>
      <c r="H169" s="24"/>
      <c r="I169" s="24"/>
      <c r="J169" s="24"/>
      <c r="K169" s="24"/>
      <c r="L169" s="24"/>
      <c r="M169" s="24"/>
      <c r="N169" s="24">
        <v>9.36</v>
      </c>
      <c r="O169" s="15" t="s">
        <v>276</v>
      </c>
    </row>
    <row r="170" spans="1:15" s="14" customFormat="1" x14ac:dyDescent="0.2">
      <c r="A170" s="32">
        <v>139</v>
      </c>
      <c r="B170" s="27" t="s">
        <v>209</v>
      </c>
      <c r="C170" s="27" t="s">
        <v>565</v>
      </c>
      <c r="D170" s="15" t="s">
        <v>261</v>
      </c>
      <c r="E170" s="24"/>
      <c r="F170" s="24"/>
      <c r="G170" s="24"/>
      <c r="H170" s="24"/>
      <c r="I170" s="24"/>
      <c r="J170" s="24"/>
      <c r="K170" s="24"/>
      <c r="L170" s="24">
        <v>11.04</v>
      </c>
      <c r="M170" s="24">
        <v>11.04</v>
      </c>
      <c r="N170" s="24">
        <v>11.04</v>
      </c>
      <c r="O170" s="15" t="s">
        <v>276</v>
      </c>
    </row>
    <row r="171" spans="1:15" ht="25.5" x14ac:dyDescent="0.2">
      <c r="A171" s="32">
        <v>140</v>
      </c>
      <c r="B171" s="27" t="s">
        <v>215</v>
      </c>
      <c r="C171" s="27" t="s">
        <v>30</v>
      </c>
      <c r="D171" s="15" t="s">
        <v>262</v>
      </c>
      <c r="E171" s="24"/>
      <c r="F171" s="24"/>
      <c r="G171" s="24">
        <v>44.16</v>
      </c>
      <c r="H171" s="24">
        <v>44.16</v>
      </c>
      <c r="I171" s="24">
        <v>44.16</v>
      </c>
      <c r="J171" s="24">
        <v>44.16</v>
      </c>
      <c r="K171" s="24">
        <v>44.16</v>
      </c>
      <c r="L171" s="24">
        <v>44.16</v>
      </c>
      <c r="M171" s="24">
        <v>44.16</v>
      </c>
      <c r="N171" s="24">
        <v>44.16</v>
      </c>
      <c r="O171" s="15" t="s">
        <v>276</v>
      </c>
    </row>
    <row r="172" spans="1:15" s="14" customFormat="1" ht="25.5" x14ac:dyDescent="0.2">
      <c r="A172" s="32">
        <v>141</v>
      </c>
      <c r="B172" s="27" t="s">
        <v>216</v>
      </c>
      <c r="C172" s="27" t="s">
        <v>30</v>
      </c>
      <c r="D172" s="15" t="s">
        <v>263</v>
      </c>
      <c r="E172" s="24"/>
      <c r="F172" s="24"/>
      <c r="G172" s="24"/>
      <c r="H172" s="24"/>
      <c r="I172" s="24"/>
      <c r="J172" s="24">
        <v>52.08</v>
      </c>
      <c r="K172" s="24">
        <v>52.08</v>
      </c>
      <c r="L172" s="24">
        <v>52.08</v>
      </c>
      <c r="M172" s="24">
        <v>52.08</v>
      </c>
      <c r="N172" s="24">
        <v>52.08</v>
      </c>
      <c r="O172" s="15" t="s">
        <v>276</v>
      </c>
    </row>
    <row r="173" spans="1:15" s="14" customFormat="1" x14ac:dyDescent="0.2">
      <c r="A173" s="32">
        <v>142</v>
      </c>
      <c r="B173" s="27" t="s">
        <v>542</v>
      </c>
      <c r="C173" s="27" t="s">
        <v>30</v>
      </c>
      <c r="D173" s="15" t="s">
        <v>520</v>
      </c>
      <c r="E173" s="24"/>
      <c r="F173" s="24"/>
      <c r="G173" s="24"/>
      <c r="H173" s="24"/>
      <c r="I173" s="24"/>
      <c r="J173" s="24"/>
      <c r="K173" s="24"/>
      <c r="L173" s="24"/>
      <c r="M173" s="24"/>
      <c r="N173" s="24">
        <v>16.079999999999998</v>
      </c>
      <c r="O173" s="15" t="s">
        <v>276</v>
      </c>
    </row>
    <row r="174" spans="1:15" x14ac:dyDescent="0.2">
      <c r="A174" s="32">
        <v>143</v>
      </c>
      <c r="B174" s="27" t="s">
        <v>543</v>
      </c>
      <c r="C174" s="27" t="s">
        <v>30</v>
      </c>
      <c r="D174" s="15" t="s">
        <v>521</v>
      </c>
      <c r="E174" s="24"/>
      <c r="F174" s="24"/>
      <c r="G174" s="24"/>
      <c r="H174" s="24">
        <v>26.16</v>
      </c>
      <c r="I174" s="24">
        <v>26.16</v>
      </c>
      <c r="J174" s="24">
        <v>26.16</v>
      </c>
      <c r="K174" s="24">
        <v>26.16</v>
      </c>
      <c r="L174" s="24">
        <v>26.16</v>
      </c>
      <c r="M174" s="24">
        <v>26.16</v>
      </c>
      <c r="N174" s="24">
        <v>26.16</v>
      </c>
      <c r="O174" s="15" t="s">
        <v>276</v>
      </c>
    </row>
    <row r="175" spans="1:15" x14ac:dyDescent="0.2">
      <c r="A175" s="32">
        <v>144</v>
      </c>
      <c r="B175" s="27" t="s">
        <v>544</v>
      </c>
      <c r="C175" s="27" t="s">
        <v>30</v>
      </c>
      <c r="D175" s="15" t="s">
        <v>522</v>
      </c>
      <c r="E175" s="24"/>
      <c r="F175" s="24"/>
      <c r="G175" s="24"/>
      <c r="H175" s="24"/>
      <c r="I175" s="24"/>
      <c r="J175" s="24"/>
      <c r="K175" s="24">
        <v>7.92</v>
      </c>
      <c r="L175" s="24">
        <v>7.92</v>
      </c>
      <c r="M175" s="24">
        <v>7.92</v>
      </c>
      <c r="N175" s="24">
        <v>7.92</v>
      </c>
      <c r="O175" s="15" t="s">
        <v>276</v>
      </c>
    </row>
    <row r="176" spans="1:15" x14ac:dyDescent="0.2">
      <c r="A176" s="32">
        <v>145</v>
      </c>
      <c r="B176" s="27" t="s">
        <v>544</v>
      </c>
      <c r="C176" s="27" t="s">
        <v>30</v>
      </c>
      <c r="D176" s="15" t="s">
        <v>523</v>
      </c>
      <c r="E176" s="24"/>
      <c r="F176" s="24"/>
      <c r="G176" s="24"/>
      <c r="H176" s="24"/>
      <c r="I176" s="24"/>
      <c r="J176" s="24"/>
      <c r="K176" s="24">
        <v>4.8</v>
      </c>
      <c r="L176" s="24">
        <v>4.8</v>
      </c>
      <c r="M176" s="24">
        <v>4.8</v>
      </c>
      <c r="N176" s="24">
        <v>4.8</v>
      </c>
      <c r="O176" s="15" t="s">
        <v>276</v>
      </c>
    </row>
    <row r="177" spans="1:15" x14ac:dyDescent="0.2">
      <c r="A177" s="32">
        <v>146</v>
      </c>
      <c r="B177" s="27" t="s">
        <v>217</v>
      </c>
      <c r="C177" s="27" t="s">
        <v>568</v>
      </c>
      <c r="D177" s="15" t="s">
        <v>264</v>
      </c>
      <c r="E177" s="24"/>
      <c r="F177" s="24">
        <v>33.6</v>
      </c>
      <c r="G177" s="24">
        <v>33.6</v>
      </c>
      <c r="H177" s="24">
        <v>33.6</v>
      </c>
      <c r="I177" s="24">
        <v>33.6</v>
      </c>
      <c r="J177" s="24">
        <v>33.6</v>
      </c>
      <c r="K177" s="24">
        <v>33.6</v>
      </c>
      <c r="L177" s="24">
        <v>33.6</v>
      </c>
      <c r="M177" s="24">
        <v>33.6</v>
      </c>
      <c r="N177" s="24">
        <v>33.6</v>
      </c>
      <c r="O177" s="15" t="s">
        <v>276</v>
      </c>
    </row>
    <row r="178" spans="1:15" ht="25.5" x14ac:dyDescent="0.2">
      <c r="A178" s="32">
        <v>147</v>
      </c>
      <c r="B178" s="27" t="s">
        <v>218</v>
      </c>
      <c r="C178" s="27" t="s">
        <v>568</v>
      </c>
      <c r="D178" s="15" t="s">
        <v>265</v>
      </c>
      <c r="E178" s="24"/>
      <c r="F178" s="24"/>
      <c r="G178" s="24"/>
      <c r="H178" s="24"/>
      <c r="I178" s="24"/>
      <c r="J178" s="24"/>
      <c r="K178" s="24"/>
      <c r="L178" s="24">
        <v>21.12</v>
      </c>
      <c r="M178" s="24">
        <v>21.12</v>
      </c>
      <c r="N178" s="24">
        <v>21.12</v>
      </c>
      <c r="O178" s="15" t="s">
        <v>276</v>
      </c>
    </row>
    <row r="179" spans="1:15" x14ac:dyDescent="0.2">
      <c r="A179" s="32">
        <v>148</v>
      </c>
      <c r="B179" s="27" t="s">
        <v>219</v>
      </c>
      <c r="C179" s="27" t="s">
        <v>568</v>
      </c>
      <c r="D179" s="15" t="s">
        <v>266</v>
      </c>
      <c r="E179" s="24"/>
      <c r="F179" s="24"/>
      <c r="G179" s="24"/>
      <c r="H179" s="24"/>
      <c r="I179" s="24">
        <v>15.12</v>
      </c>
      <c r="J179" s="24">
        <v>15.12</v>
      </c>
      <c r="K179" s="24">
        <v>15.12</v>
      </c>
      <c r="L179" s="24">
        <v>15.12</v>
      </c>
      <c r="M179" s="24">
        <v>15.12</v>
      </c>
      <c r="N179" s="24">
        <v>15.12</v>
      </c>
      <c r="O179" s="15" t="s">
        <v>276</v>
      </c>
    </row>
    <row r="180" spans="1:15" ht="25.5" x14ac:dyDescent="0.2">
      <c r="A180" s="32">
        <v>149</v>
      </c>
      <c r="B180" s="27" t="s">
        <v>545</v>
      </c>
      <c r="C180" s="27" t="s">
        <v>281</v>
      </c>
      <c r="D180" s="15" t="s">
        <v>267</v>
      </c>
      <c r="E180" s="24"/>
      <c r="F180" s="24"/>
      <c r="G180" s="24"/>
      <c r="H180" s="24">
        <v>60.24</v>
      </c>
      <c r="I180" s="24">
        <v>60.24</v>
      </c>
      <c r="J180" s="24">
        <v>60.24</v>
      </c>
      <c r="K180" s="24">
        <v>60.24</v>
      </c>
      <c r="L180" s="24">
        <v>60.24</v>
      </c>
      <c r="M180" s="24">
        <v>60.24</v>
      </c>
      <c r="N180" s="24">
        <v>60.24</v>
      </c>
      <c r="O180" s="15" t="s">
        <v>276</v>
      </c>
    </row>
    <row r="181" spans="1:15" s="14" customFormat="1" x14ac:dyDescent="0.2">
      <c r="A181" s="32">
        <v>150</v>
      </c>
      <c r="B181" s="27" t="s">
        <v>220</v>
      </c>
      <c r="C181" s="27" t="s">
        <v>281</v>
      </c>
      <c r="D181" s="15" t="s">
        <v>268</v>
      </c>
      <c r="E181" s="24"/>
      <c r="F181" s="24"/>
      <c r="G181" s="24"/>
      <c r="H181" s="24"/>
      <c r="I181" s="24"/>
      <c r="J181" s="24"/>
      <c r="K181" s="24"/>
      <c r="L181" s="24">
        <v>18</v>
      </c>
      <c r="M181" s="24">
        <v>18</v>
      </c>
      <c r="N181" s="24">
        <v>18</v>
      </c>
      <c r="O181" s="15" t="s">
        <v>276</v>
      </c>
    </row>
    <row r="182" spans="1:15" ht="25.5" x14ac:dyDescent="0.2">
      <c r="A182" s="32">
        <v>151</v>
      </c>
      <c r="B182" s="27" t="s">
        <v>546</v>
      </c>
      <c r="C182" s="27" t="s">
        <v>564</v>
      </c>
      <c r="D182" s="15" t="s">
        <v>524</v>
      </c>
      <c r="E182" s="24"/>
      <c r="F182" s="24">
        <v>36.479999999999997</v>
      </c>
      <c r="G182" s="24">
        <v>36.479999999999997</v>
      </c>
      <c r="H182" s="24">
        <v>36.479999999999997</v>
      </c>
      <c r="I182" s="24">
        <v>36.479999999999997</v>
      </c>
      <c r="J182" s="24">
        <v>36.479999999999997</v>
      </c>
      <c r="K182" s="24">
        <v>36.479999999999997</v>
      </c>
      <c r="L182" s="24">
        <v>36.479999999999997</v>
      </c>
      <c r="M182" s="24">
        <v>36.479999999999997</v>
      </c>
      <c r="N182" s="24">
        <v>36.479999999999997</v>
      </c>
      <c r="O182" s="15" t="s">
        <v>276</v>
      </c>
    </row>
    <row r="183" spans="1:15" ht="25.5" x14ac:dyDescent="0.2">
      <c r="A183" s="32">
        <v>152</v>
      </c>
      <c r="B183" s="27" t="s">
        <v>547</v>
      </c>
      <c r="C183" s="27" t="s">
        <v>564</v>
      </c>
      <c r="D183" s="15" t="s">
        <v>525</v>
      </c>
      <c r="E183" s="24"/>
      <c r="F183" s="24"/>
      <c r="G183" s="24"/>
      <c r="H183" s="24"/>
      <c r="I183" s="24">
        <v>26.4</v>
      </c>
      <c r="J183" s="24">
        <v>26.4</v>
      </c>
      <c r="K183" s="24">
        <v>26.4</v>
      </c>
      <c r="L183" s="24">
        <v>26.4</v>
      </c>
      <c r="M183" s="24">
        <v>26.4</v>
      </c>
      <c r="N183" s="24">
        <v>26.4</v>
      </c>
      <c r="O183" s="15" t="s">
        <v>276</v>
      </c>
    </row>
    <row r="184" spans="1:15" s="14" customFormat="1" x14ac:dyDescent="0.2">
      <c r="A184" s="32">
        <v>153</v>
      </c>
      <c r="B184" s="27" t="s">
        <v>1112</v>
      </c>
      <c r="C184" s="27" t="s">
        <v>563</v>
      </c>
      <c r="D184" s="15" t="s">
        <v>526</v>
      </c>
      <c r="E184" s="24"/>
      <c r="F184" s="24"/>
      <c r="G184" s="24"/>
      <c r="H184" s="24"/>
      <c r="I184" s="24"/>
      <c r="J184" s="24"/>
      <c r="K184" s="24"/>
      <c r="L184" s="24"/>
      <c r="M184" s="24"/>
      <c r="N184" s="24">
        <v>0.48</v>
      </c>
      <c r="O184" s="15" t="s">
        <v>276</v>
      </c>
    </row>
    <row r="185" spans="1:15" x14ac:dyDescent="0.2">
      <c r="A185" s="32">
        <v>154</v>
      </c>
      <c r="B185" s="27" t="s">
        <v>548</v>
      </c>
      <c r="C185" s="27" t="s">
        <v>1643</v>
      </c>
      <c r="D185" s="15" t="s">
        <v>527</v>
      </c>
      <c r="E185" s="24"/>
      <c r="F185" s="24"/>
      <c r="G185" s="24"/>
      <c r="H185" s="24"/>
      <c r="I185" s="24"/>
      <c r="J185" s="24"/>
      <c r="K185" s="24"/>
      <c r="L185" s="24"/>
      <c r="M185" s="24"/>
      <c r="N185" s="24">
        <v>1.92</v>
      </c>
      <c r="O185" s="15" t="s">
        <v>276</v>
      </c>
    </row>
    <row r="186" spans="1:15" ht="25.5" x14ac:dyDescent="0.2">
      <c r="A186" s="32">
        <v>155</v>
      </c>
      <c r="B186" s="27" t="s">
        <v>549</v>
      </c>
      <c r="C186" s="27" t="s">
        <v>282</v>
      </c>
      <c r="D186" s="15" t="s">
        <v>528</v>
      </c>
      <c r="E186" s="24"/>
      <c r="F186" s="24"/>
      <c r="G186" s="24"/>
      <c r="H186" s="24"/>
      <c r="I186" s="24"/>
      <c r="J186" s="24"/>
      <c r="K186" s="24"/>
      <c r="L186" s="24"/>
      <c r="M186" s="24"/>
      <c r="N186" s="24">
        <v>4.8</v>
      </c>
      <c r="O186" s="15" t="s">
        <v>276</v>
      </c>
    </row>
    <row r="187" spans="1:15" x14ac:dyDescent="0.2">
      <c r="A187" s="32">
        <v>156</v>
      </c>
      <c r="B187" s="27" t="s">
        <v>550</v>
      </c>
      <c r="C187" s="27" t="s">
        <v>282</v>
      </c>
      <c r="D187" s="15" t="s">
        <v>269</v>
      </c>
      <c r="E187" s="24"/>
      <c r="F187" s="24"/>
      <c r="G187" s="24"/>
      <c r="H187" s="24"/>
      <c r="I187" s="24"/>
      <c r="J187" s="24"/>
      <c r="K187" s="24"/>
      <c r="L187" s="24">
        <v>1.2</v>
      </c>
      <c r="M187" s="24">
        <v>1.2</v>
      </c>
      <c r="N187" s="24">
        <v>1.2</v>
      </c>
      <c r="O187" s="15" t="s">
        <v>276</v>
      </c>
    </row>
    <row r="188" spans="1:15" x14ac:dyDescent="0.2">
      <c r="A188" s="32">
        <v>157</v>
      </c>
      <c r="B188" s="27" t="s">
        <v>551</v>
      </c>
      <c r="C188" s="27" t="s">
        <v>282</v>
      </c>
      <c r="D188" s="15" t="s">
        <v>269</v>
      </c>
      <c r="E188" s="24"/>
      <c r="F188" s="24"/>
      <c r="G188" s="24"/>
      <c r="H188" s="24"/>
      <c r="I188" s="24"/>
      <c r="J188" s="24"/>
      <c r="K188" s="24"/>
      <c r="L188" s="24"/>
      <c r="M188" s="24">
        <v>1.2</v>
      </c>
      <c r="N188" s="24">
        <v>1.2</v>
      </c>
      <c r="O188" s="15" t="s">
        <v>276</v>
      </c>
    </row>
    <row r="189" spans="1:15" x14ac:dyDescent="0.2">
      <c r="A189" s="32">
        <v>158</v>
      </c>
      <c r="B189" s="27" t="s">
        <v>221</v>
      </c>
      <c r="C189" s="27" t="s">
        <v>282</v>
      </c>
      <c r="D189" s="15" t="s">
        <v>270</v>
      </c>
      <c r="E189" s="24"/>
      <c r="F189" s="24"/>
      <c r="G189" s="24"/>
      <c r="H189" s="24"/>
      <c r="I189" s="24"/>
      <c r="J189" s="24"/>
      <c r="K189" s="24"/>
      <c r="L189" s="24">
        <v>4.8</v>
      </c>
      <c r="M189" s="24">
        <v>4.8</v>
      </c>
      <c r="N189" s="24">
        <v>4.8</v>
      </c>
      <c r="O189" s="15" t="s">
        <v>276</v>
      </c>
    </row>
    <row r="190" spans="1:15" x14ac:dyDescent="0.2">
      <c r="A190" s="32">
        <v>159</v>
      </c>
      <c r="B190" s="27" t="s">
        <v>1113</v>
      </c>
      <c r="C190" s="27" t="s">
        <v>282</v>
      </c>
      <c r="D190" s="15" t="s">
        <v>270</v>
      </c>
      <c r="E190" s="24"/>
      <c r="F190" s="24"/>
      <c r="G190" s="24"/>
      <c r="H190" s="24"/>
      <c r="I190" s="24"/>
      <c r="J190" s="24"/>
      <c r="K190" s="24"/>
      <c r="L190" s="24"/>
      <c r="M190" s="24">
        <v>0.96</v>
      </c>
      <c r="N190" s="24">
        <v>0.96</v>
      </c>
      <c r="O190" s="15" t="s">
        <v>276</v>
      </c>
    </row>
    <row r="191" spans="1:15" x14ac:dyDescent="0.2">
      <c r="A191" s="32">
        <v>160</v>
      </c>
      <c r="B191" s="27" t="s">
        <v>552</v>
      </c>
      <c r="C191" s="27" t="s">
        <v>282</v>
      </c>
      <c r="D191" s="15" t="s">
        <v>529</v>
      </c>
      <c r="E191" s="24"/>
      <c r="F191" s="24"/>
      <c r="G191" s="24"/>
      <c r="H191" s="24"/>
      <c r="I191" s="24"/>
      <c r="J191" s="24"/>
      <c r="K191" s="24"/>
      <c r="L191" s="24"/>
      <c r="M191" s="24"/>
      <c r="N191" s="24">
        <v>0.24</v>
      </c>
      <c r="O191" s="15" t="s">
        <v>276</v>
      </c>
    </row>
    <row r="192" spans="1:15" x14ac:dyDescent="0.2">
      <c r="A192" s="32">
        <v>161</v>
      </c>
      <c r="B192" s="27" t="s">
        <v>553</v>
      </c>
      <c r="C192" s="27" t="s">
        <v>282</v>
      </c>
      <c r="D192" s="15" t="s">
        <v>529</v>
      </c>
      <c r="E192" s="24"/>
      <c r="F192" s="24"/>
      <c r="G192" s="24"/>
      <c r="H192" s="24"/>
      <c r="I192" s="24"/>
      <c r="J192" s="24"/>
      <c r="K192" s="24"/>
      <c r="L192" s="24"/>
      <c r="M192" s="24"/>
      <c r="N192" s="24">
        <v>2.4</v>
      </c>
      <c r="O192" s="15" t="s">
        <v>276</v>
      </c>
    </row>
    <row r="193" spans="1:15" x14ac:dyDescent="0.2">
      <c r="A193" s="32">
        <v>162</v>
      </c>
      <c r="B193" s="27" t="s">
        <v>554</v>
      </c>
      <c r="C193" s="27" t="s">
        <v>283</v>
      </c>
      <c r="D193" s="15" t="s">
        <v>530</v>
      </c>
      <c r="E193" s="24"/>
      <c r="F193" s="24"/>
      <c r="G193" s="24"/>
      <c r="H193" s="24"/>
      <c r="I193" s="24"/>
      <c r="J193" s="24"/>
      <c r="K193" s="24"/>
      <c r="L193" s="24"/>
      <c r="M193" s="24">
        <v>2.4</v>
      </c>
      <c r="N193" s="24">
        <v>2.4</v>
      </c>
      <c r="O193" s="15" t="s">
        <v>276</v>
      </c>
    </row>
    <row r="194" spans="1:15" x14ac:dyDescent="0.2">
      <c r="A194" s="32">
        <v>163</v>
      </c>
      <c r="B194" s="27" t="s">
        <v>555</v>
      </c>
      <c r="C194" s="27" t="s">
        <v>283</v>
      </c>
      <c r="D194" s="15" t="s">
        <v>531</v>
      </c>
      <c r="E194" s="24"/>
      <c r="F194" s="24"/>
      <c r="G194" s="24"/>
      <c r="H194" s="24"/>
      <c r="I194" s="24"/>
      <c r="J194" s="24"/>
      <c r="K194" s="24"/>
      <c r="L194" s="24"/>
      <c r="M194" s="24"/>
      <c r="N194" s="24">
        <v>5.76</v>
      </c>
      <c r="O194" s="15" t="s">
        <v>276</v>
      </c>
    </row>
    <row r="195" spans="1:15" x14ac:dyDescent="0.2">
      <c r="A195" s="32">
        <v>164</v>
      </c>
      <c r="B195" s="27" t="s">
        <v>222</v>
      </c>
      <c r="C195" s="27" t="s">
        <v>283</v>
      </c>
      <c r="D195" s="15" t="s">
        <v>271</v>
      </c>
      <c r="E195" s="24"/>
      <c r="F195" s="24"/>
      <c r="G195" s="24"/>
      <c r="H195" s="24"/>
      <c r="I195" s="24"/>
      <c r="J195" s="24">
        <v>3.6</v>
      </c>
      <c r="K195" s="24">
        <v>3.6</v>
      </c>
      <c r="L195" s="24">
        <v>3.6</v>
      </c>
      <c r="M195" s="24">
        <v>3.6</v>
      </c>
      <c r="N195" s="24">
        <v>3.6</v>
      </c>
      <c r="O195" s="15" t="s">
        <v>276</v>
      </c>
    </row>
    <row r="196" spans="1:15" x14ac:dyDescent="0.2">
      <c r="A196" s="32">
        <v>165</v>
      </c>
      <c r="B196" s="27" t="s">
        <v>223</v>
      </c>
      <c r="C196" s="27" t="s">
        <v>283</v>
      </c>
      <c r="D196" s="15" t="s">
        <v>272</v>
      </c>
      <c r="E196" s="24"/>
      <c r="F196" s="24"/>
      <c r="G196" s="24"/>
      <c r="H196" s="24"/>
      <c r="I196" s="24"/>
      <c r="J196" s="24"/>
      <c r="K196" s="24">
        <v>5.28</v>
      </c>
      <c r="L196" s="24">
        <v>5.28</v>
      </c>
      <c r="M196" s="24">
        <v>5.28</v>
      </c>
      <c r="N196" s="24">
        <v>5.28</v>
      </c>
      <c r="O196" s="15" t="s">
        <v>276</v>
      </c>
    </row>
    <row r="197" spans="1:15" x14ac:dyDescent="0.2">
      <c r="A197" s="32">
        <v>166</v>
      </c>
      <c r="B197" s="27" t="s">
        <v>557</v>
      </c>
      <c r="C197" s="27" t="s">
        <v>283</v>
      </c>
      <c r="D197" s="15" t="s">
        <v>532</v>
      </c>
      <c r="E197" s="24"/>
      <c r="F197" s="24"/>
      <c r="G197" s="24"/>
      <c r="H197" s="24"/>
      <c r="I197" s="24"/>
      <c r="J197" s="24"/>
      <c r="K197" s="24"/>
      <c r="L197" s="24">
        <v>3.12</v>
      </c>
      <c r="M197" s="24">
        <v>3.12</v>
      </c>
      <c r="N197" s="24">
        <v>3.12</v>
      </c>
      <c r="O197" s="15" t="s">
        <v>276</v>
      </c>
    </row>
    <row r="198" spans="1:15" ht="25.5" x14ac:dyDescent="0.2">
      <c r="A198" s="32">
        <v>167</v>
      </c>
      <c r="B198" s="27" t="s">
        <v>224</v>
      </c>
      <c r="C198" s="27" t="s">
        <v>283</v>
      </c>
      <c r="D198" s="15" t="s">
        <v>273</v>
      </c>
      <c r="E198" s="24"/>
      <c r="F198" s="24"/>
      <c r="G198" s="24"/>
      <c r="H198" s="24"/>
      <c r="I198" s="24"/>
      <c r="J198" s="24"/>
      <c r="K198" s="24"/>
      <c r="L198" s="24"/>
      <c r="M198" s="24">
        <v>18</v>
      </c>
      <c r="N198" s="24">
        <v>18</v>
      </c>
      <c r="O198" s="15" t="s">
        <v>276</v>
      </c>
    </row>
    <row r="199" spans="1:15" ht="25.5" x14ac:dyDescent="0.2">
      <c r="A199" s="32">
        <v>168</v>
      </c>
      <c r="B199" s="27" t="s">
        <v>556</v>
      </c>
      <c r="C199" s="27" t="s">
        <v>283</v>
      </c>
      <c r="D199" s="15" t="s">
        <v>533</v>
      </c>
      <c r="E199" s="24"/>
      <c r="F199" s="24"/>
      <c r="G199" s="24"/>
      <c r="H199" s="24"/>
      <c r="I199" s="24"/>
      <c r="J199" s="24"/>
      <c r="K199" s="24"/>
      <c r="L199" s="24"/>
      <c r="M199" s="24"/>
      <c r="N199" s="24">
        <v>14.4</v>
      </c>
      <c r="O199" s="15" t="s">
        <v>276</v>
      </c>
    </row>
    <row r="200" spans="1:15" ht="25.5" x14ac:dyDescent="0.2">
      <c r="A200" s="32">
        <v>169</v>
      </c>
      <c r="B200" s="27" t="s">
        <v>225</v>
      </c>
      <c r="C200" s="27" t="s">
        <v>283</v>
      </c>
      <c r="D200" s="15" t="s">
        <v>274</v>
      </c>
      <c r="E200" s="24"/>
      <c r="F200" s="24"/>
      <c r="G200" s="24"/>
      <c r="H200" s="24"/>
      <c r="I200" s="24"/>
      <c r="J200" s="24"/>
      <c r="K200" s="24"/>
      <c r="L200" s="24">
        <v>10.56</v>
      </c>
      <c r="M200" s="24">
        <v>10.56</v>
      </c>
      <c r="N200" s="24">
        <v>10.56</v>
      </c>
      <c r="O200" s="15" t="s">
        <v>276</v>
      </c>
    </row>
    <row r="201" spans="1:15" x14ac:dyDescent="0.2">
      <c r="A201" s="32">
        <v>170</v>
      </c>
      <c r="B201" s="27" t="s">
        <v>226</v>
      </c>
      <c r="C201" s="27" t="s">
        <v>283</v>
      </c>
      <c r="D201" s="15" t="s">
        <v>275</v>
      </c>
      <c r="E201" s="24"/>
      <c r="F201" s="24"/>
      <c r="G201" s="24"/>
      <c r="H201" s="24"/>
      <c r="I201" s="24"/>
      <c r="J201" s="24"/>
      <c r="K201" s="24"/>
      <c r="L201" s="24"/>
      <c r="M201" s="24">
        <v>2.4</v>
      </c>
      <c r="N201" s="24">
        <v>2.4</v>
      </c>
      <c r="O201" s="15" t="s">
        <v>276</v>
      </c>
    </row>
    <row r="202" spans="1:15" x14ac:dyDescent="0.2">
      <c r="A202" s="32">
        <v>171</v>
      </c>
      <c r="B202" s="27" t="s">
        <v>1114</v>
      </c>
      <c r="C202" s="27" t="s">
        <v>283</v>
      </c>
      <c r="D202" s="15" t="s">
        <v>275</v>
      </c>
      <c r="E202" s="24"/>
      <c r="F202" s="24"/>
      <c r="G202" s="24"/>
      <c r="H202" s="24"/>
      <c r="I202" s="24"/>
      <c r="J202" s="24"/>
      <c r="K202" s="24"/>
      <c r="L202" s="24"/>
      <c r="M202" s="24"/>
      <c r="N202" s="24">
        <v>12</v>
      </c>
      <c r="O202" s="15" t="s">
        <v>276</v>
      </c>
    </row>
    <row r="203" spans="1:15" x14ac:dyDescent="0.2">
      <c r="A203" s="32">
        <v>172</v>
      </c>
      <c r="B203" s="27" t="s">
        <v>558</v>
      </c>
      <c r="C203" s="27" t="s">
        <v>562</v>
      </c>
      <c r="D203" s="15" t="s">
        <v>534</v>
      </c>
      <c r="E203" s="24"/>
      <c r="F203" s="24"/>
      <c r="G203" s="24"/>
      <c r="H203" s="24"/>
      <c r="I203" s="24">
        <v>0.24</v>
      </c>
      <c r="J203" s="24">
        <v>0.24</v>
      </c>
      <c r="K203" s="24">
        <v>0.24</v>
      </c>
      <c r="L203" s="24">
        <v>0.24</v>
      </c>
      <c r="M203" s="24">
        <v>0.24</v>
      </c>
      <c r="N203" s="24">
        <v>0.24</v>
      </c>
      <c r="O203" s="15" t="s">
        <v>276</v>
      </c>
    </row>
    <row r="204" spans="1:15" x14ac:dyDescent="0.2">
      <c r="A204" s="32">
        <v>173</v>
      </c>
      <c r="B204" s="27" t="s">
        <v>559</v>
      </c>
      <c r="C204" s="27" t="s">
        <v>562</v>
      </c>
      <c r="D204" s="15" t="s">
        <v>535</v>
      </c>
      <c r="E204" s="24"/>
      <c r="F204" s="24"/>
      <c r="G204" s="24"/>
      <c r="H204" s="24"/>
      <c r="I204" s="24"/>
      <c r="J204" s="24">
        <v>0.24</v>
      </c>
      <c r="K204" s="24">
        <v>0.24</v>
      </c>
      <c r="L204" s="24">
        <v>0.24</v>
      </c>
      <c r="M204" s="24">
        <v>0.24</v>
      </c>
      <c r="N204" s="24">
        <v>0.24</v>
      </c>
      <c r="O204" s="15" t="s">
        <v>276</v>
      </c>
    </row>
    <row r="205" spans="1:15" x14ac:dyDescent="0.2">
      <c r="A205" s="32">
        <v>174</v>
      </c>
      <c r="B205" s="27" t="s">
        <v>560</v>
      </c>
      <c r="C205" s="27" t="s">
        <v>562</v>
      </c>
      <c r="D205" s="15" t="s">
        <v>536</v>
      </c>
      <c r="E205" s="24"/>
      <c r="F205" s="24"/>
      <c r="G205" s="24"/>
      <c r="H205" s="24"/>
      <c r="I205" s="24"/>
      <c r="J205" s="24"/>
      <c r="K205" s="24">
        <v>12</v>
      </c>
      <c r="L205" s="24">
        <v>12</v>
      </c>
      <c r="M205" s="24">
        <v>12</v>
      </c>
      <c r="N205" s="24">
        <v>12</v>
      </c>
      <c r="O205" s="15" t="s">
        <v>276</v>
      </c>
    </row>
    <row r="206" spans="1:15" x14ac:dyDescent="0.2">
      <c r="A206" s="32">
        <v>175</v>
      </c>
      <c r="B206" s="27" t="s">
        <v>561</v>
      </c>
      <c r="C206" s="27" t="s">
        <v>562</v>
      </c>
      <c r="D206" s="15" t="s">
        <v>529</v>
      </c>
      <c r="E206" s="24"/>
      <c r="F206" s="24"/>
      <c r="G206" s="24"/>
      <c r="H206" s="24"/>
      <c r="I206" s="24"/>
      <c r="J206" s="24"/>
      <c r="K206" s="24"/>
      <c r="L206" s="24"/>
      <c r="M206" s="24"/>
      <c r="N206" s="24">
        <v>0.24</v>
      </c>
      <c r="O206" s="15" t="s">
        <v>276</v>
      </c>
    </row>
    <row r="207" spans="1:15" s="14" customFormat="1" x14ac:dyDescent="0.2">
      <c r="A207" s="32">
        <v>176</v>
      </c>
      <c r="B207" s="27" t="s">
        <v>117</v>
      </c>
      <c r="C207" s="27" t="s">
        <v>116</v>
      </c>
      <c r="D207" s="15" t="s">
        <v>569</v>
      </c>
      <c r="E207" s="24"/>
      <c r="F207" s="24">
        <v>28.393840579710144</v>
      </c>
      <c r="G207" s="24">
        <v>28.393840579710144</v>
      </c>
      <c r="H207" s="24">
        <v>28.393840579710144</v>
      </c>
      <c r="I207" s="24">
        <v>28.393840579710144</v>
      </c>
      <c r="J207" s="24">
        <v>28.393840579710144</v>
      </c>
      <c r="K207" s="24">
        <v>28.393840579710144</v>
      </c>
      <c r="L207" s="24">
        <v>28.393840579710144</v>
      </c>
      <c r="M207" s="24">
        <v>28.393840579710144</v>
      </c>
      <c r="N207" s="24">
        <v>28.393840579710144</v>
      </c>
      <c r="O207" s="15" t="s">
        <v>117</v>
      </c>
    </row>
    <row r="208" spans="1:15" x14ac:dyDescent="0.2">
      <c r="A208" s="32">
        <v>177</v>
      </c>
      <c r="B208" s="27" t="s">
        <v>575</v>
      </c>
      <c r="C208" s="27" t="s">
        <v>361</v>
      </c>
      <c r="D208" s="15" t="s">
        <v>326</v>
      </c>
      <c r="E208" s="24"/>
      <c r="F208" s="24"/>
      <c r="G208" s="24">
        <v>22.959219948810276</v>
      </c>
      <c r="H208" s="24">
        <v>22.959219948810276</v>
      </c>
      <c r="I208" s="24">
        <v>22.959219948810276</v>
      </c>
      <c r="J208" s="24">
        <v>22.959219948810276</v>
      </c>
      <c r="K208" s="24">
        <v>22.959219948810276</v>
      </c>
      <c r="L208" s="24">
        <v>22.959219948810276</v>
      </c>
      <c r="M208" s="24">
        <v>22.959219948810276</v>
      </c>
      <c r="N208" s="24">
        <v>22.959219948810276</v>
      </c>
      <c r="O208" s="15" t="s">
        <v>407</v>
      </c>
    </row>
    <row r="209" spans="1:15" x14ac:dyDescent="0.2">
      <c r="A209" s="32">
        <v>178</v>
      </c>
      <c r="B209" s="27" t="s">
        <v>576</v>
      </c>
      <c r="C209" s="27" t="s">
        <v>361</v>
      </c>
      <c r="D209" s="15" t="s">
        <v>570</v>
      </c>
      <c r="E209" s="24"/>
      <c r="F209" s="24"/>
      <c r="G209" s="24"/>
      <c r="H209" s="24"/>
      <c r="I209" s="24">
        <v>16.975339484562831</v>
      </c>
      <c r="J209" s="24">
        <v>16.975339484562831</v>
      </c>
      <c r="K209" s="24">
        <v>16.975339484562831</v>
      </c>
      <c r="L209" s="24">
        <v>16.975339484562831</v>
      </c>
      <c r="M209" s="24">
        <v>16.975339484562831</v>
      </c>
      <c r="N209" s="24">
        <v>16.975339484562831</v>
      </c>
      <c r="O209" s="15" t="s">
        <v>407</v>
      </c>
    </row>
    <row r="210" spans="1:15" x14ac:dyDescent="0.2">
      <c r="A210" s="32">
        <v>179</v>
      </c>
      <c r="B210" s="27" t="s">
        <v>577</v>
      </c>
      <c r="C210" s="27" t="s">
        <v>361</v>
      </c>
      <c r="D210" s="15" t="s">
        <v>327</v>
      </c>
      <c r="E210" s="24"/>
      <c r="F210" s="24"/>
      <c r="G210" s="24"/>
      <c r="H210" s="24"/>
      <c r="I210" s="24"/>
      <c r="J210" s="24">
        <v>20.423180457593208</v>
      </c>
      <c r="K210" s="24">
        <v>20.423180457593208</v>
      </c>
      <c r="L210" s="24">
        <v>20.423180457593208</v>
      </c>
      <c r="M210" s="24">
        <v>20.423180457593208</v>
      </c>
      <c r="N210" s="24">
        <v>20.423180457593208</v>
      </c>
      <c r="O210" s="15" t="s">
        <v>407</v>
      </c>
    </row>
    <row r="211" spans="1:15" ht="25.5" x14ac:dyDescent="0.2">
      <c r="A211" s="32">
        <v>180</v>
      </c>
      <c r="B211" s="27" t="s">
        <v>578</v>
      </c>
      <c r="C211" s="27" t="s">
        <v>361</v>
      </c>
      <c r="D211" s="15" t="s">
        <v>328</v>
      </c>
      <c r="E211" s="24"/>
      <c r="F211" s="24"/>
      <c r="G211" s="24"/>
      <c r="H211" s="24"/>
      <c r="I211" s="24"/>
      <c r="J211" s="24"/>
      <c r="K211" s="24">
        <v>21.601779157557669</v>
      </c>
      <c r="L211" s="24">
        <v>21.601779157557669</v>
      </c>
      <c r="M211" s="24">
        <v>21.601779157557669</v>
      </c>
      <c r="N211" s="24">
        <v>21.601779157557669</v>
      </c>
      <c r="O211" s="15" t="s">
        <v>407</v>
      </c>
    </row>
    <row r="212" spans="1:15" ht="25.5" x14ac:dyDescent="0.2">
      <c r="A212" s="32">
        <v>181</v>
      </c>
      <c r="B212" s="27" t="s">
        <v>579</v>
      </c>
      <c r="C212" s="27" t="s">
        <v>1180</v>
      </c>
      <c r="D212" s="15" t="s">
        <v>1181</v>
      </c>
      <c r="E212" s="24">
        <v>16.823250411028855</v>
      </c>
      <c r="F212" s="24">
        <v>16.823250411028855</v>
      </c>
      <c r="G212" s="24">
        <v>16.823250411028855</v>
      </c>
      <c r="H212" s="24">
        <v>16.823250411028855</v>
      </c>
      <c r="I212" s="24">
        <v>16.823250411028855</v>
      </c>
      <c r="J212" s="24">
        <v>16.823250411028855</v>
      </c>
      <c r="K212" s="24">
        <v>16.823250411028855</v>
      </c>
      <c r="L212" s="24">
        <v>16.823250411028855</v>
      </c>
      <c r="M212" s="24">
        <v>16.823250411028855</v>
      </c>
      <c r="N212" s="24">
        <v>16.823250411028855</v>
      </c>
      <c r="O212" s="15" t="s">
        <v>407</v>
      </c>
    </row>
    <row r="213" spans="1:15" ht="12.75" customHeight="1" x14ac:dyDescent="0.2">
      <c r="A213" s="32">
        <v>182</v>
      </c>
      <c r="B213" s="27" t="s">
        <v>580</v>
      </c>
      <c r="C213" s="27" t="s">
        <v>362</v>
      </c>
      <c r="D213" s="15" t="s">
        <v>1182</v>
      </c>
      <c r="E213" s="24"/>
      <c r="F213" s="24"/>
      <c r="G213" s="24">
        <v>7.4102194382094204</v>
      </c>
      <c r="H213" s="24">
        <v>7.4102194382094204</v>
      </c>
      <c r="I213" s="24">
        <v>7.4102194382094204</v>
      </c>
      <c r="J213" s="24">
        <v>7.4102194382094204</v>
      </c>
      <c r="K213" s="24">
        <v>7.4102194382094204</v>
      </c>
      <c r="L213" s="24">
        <v>7.4102194382094204</v>
      </c>
      <c r="M213" s="24">
        <v>7.4102194382094204</v>
      </c>
      <c r="N213" s="24">
        <v>7.4102194382094204</v>
      </c>
      <c r="O213" s="15" t="s">
        <v>407</v>
      </c>
    </row>
    <row r="214" spans="1:15" ht="12.75" customHeight="1" x14ac:dyDescent="0.2">
      <c r="A214" s="32">
        <v>183</v>
      </c>
      <c r="B214" s="27" t="s">
        <v>292</v>
      </c>
      <c r="C214" s="27" t="s">
        <v>362</v>
      </c>
      <c r="D214" s="15" t="s">
        <v>329</v>
      </c>
      <c r="E214" s="24"/>
      <c r="F214" s="24"/>
      <c r="G214" s="24"/>
      <c r="H214" s="24"/>
      <c r="I214" s="24"/>
      <c r="J214" s="24">
        <v>0</v>
      </c>
      <c r="K214" s="24">
        <v>0</v>
      </c>
      <c r="L214" s="24">
        <v>0</v>
      </c>
      <c r="M214" s="24">
        <v>0</v>
      </c>
      <c r="N214" s="24">
        <v>0</v>
      </c>
      <c r="O214" s="15" t="s">
        <v>407</v>
      </c>
    </row>
    <row r="215" spans="1:15" ht="12.75" customHeight="1" x14ac:dyDescent="0.2">
      <c r="A215" s="32">
        <v>184</v>
      </c>
      <c r="B215" s="27" t="s">
        <v>581</v>
      </c>
      <c r="C215" s="27" t="s">
        <v>362</v>
      </c>
      <c r="D215" s="15" t="s">
        <v>330</v>
      </c>
      <c r="E215" s="24"/>
      <c r="F215" s="24"/>
      <c r="G215" s="24"/>
      <c r="H215" s="24"/>
      <c r="I215" s="24"/>
      <c r="J215" s="24">
        <v>0.35182050745207932</v>
      </c>
      <c r="K215" s="24">
        <v>0.35182050745207932</v>
      </c>
      <c r="L215" s="24">
        <v>0.35182050745207932</v>
      </c>
      <c r="M215" s="24">
        <v>0.35182050745207932</v>
      </c>
      <c r="N215" s="24">
        <v>0.35182050745207932</v>
      </c>
      <c r="O215" s="15" t="s">
        <v>407</v>
      </c>
    </row>
    <row r="216" spans="1:15" x14ac:dyDescent="0.2">
      <c r="A216" s="32">
        <v>185</v>
      </c>
      <c r="B216" s="27" t="s">
        <v>582</v>
      </c>
      <c r="C216" s="27" t="s">
        <v>362</v>
      </c>
      <c r="D216" s="15" t="s">
        <v>816</v>
      </c>
      <c r="E216" s="24"/>
      <c r="F216" s="24"/>
      <c r="G216" s="24"/>
      <c r="H216" s="24"/>
      <c r="I216" s="24"/>
      <c r="J216" s="24"/>
      <c r="K216" s="24">
        <v>7.1771383520224177</v>
      </c>
      <c r="L216" s="24">
        <v>7.1771383520224177</v>
      </c>
      <c r="M216" s="24">
        <v>7.1771383520224177</v>
      </c>
      <c r="N216" s="24">
        <v>7.1771383520224177</v>
      </c>
      <c r="O216" s="15" t="s">
        <v>407</v>
      </c>
    </row>
    <row r="217" spans="1:15" ht="12.75" customHeight="1" x14ac:dyDescent="0.2">
      <c r="A217" s="32">
        <v>186</v>
      </c>
      <c r="B217" s="27" t="s">
        <v>293</v>
      </c>
      <c r="C217" s="27" t="s">
        <v>362</v>
      </c>
      <c r="D217" s="15" t="s">
        <v>817</v>
      </c>
      <c r="E217" s="24"/>
      <c r="F217" s="24"/>
      <c r="G217" s="24"/>
      <c r="H217" s="24"/>
      <c r="I217" s="24"/>
      <c r="J217" s="24"/>
      <c r="K217" s="24"/>
      <c r="L217" s="24">
        <v>0</v>
      </c>
      <c r="M217" s="24">
        <v>0</v>
      </c>
      <c r="N217" s="24">
        <v>0</v>
      </c>
      <c r="O217" s="15" t="s">
        <v>407</v>
      </c>
    </row>
    <row r="218" spans="1:15" ht="25.5" x14ac:dyDescent="0.2">
      <c r="A218" s="32">
        <v>187</v>
      </c>
      <c r="B218" s="27" t="s">
        <v>583</v>
      </c>
      <c r="C218" s="27" t="s">
        <v>363</v>
      </c>
      <c r="D218" s="15" t="s">
        <v>331</v>
      </c>
      <c r="E218" s="24"/>
      <c r="F218" s="24"/>
      <c r="G218" s="24"/>
      <c r="H218" s="24">
        <v>5.5704913679912558</v>
      </c>
      <c r="I218" s="24">
        <v>5.5704913679912558</v>
      </c>
      <c r="J218" s="24">
        <v>5.5704913679912558</v>
      </c>
      <c r="K218" s="24">
        <v>5.5704913679912558</v>
      </c>
      <c r="L218" s="24">
        <v>5.5704913679912558</v>
      </c>
      <c r="M218" s="24">
        <v>5.5704913679912558</v>
      </c>
      <c r="N218" s="24">
        <v>5.5704913679912558</v>
      </c>
      <c r="O218" s="15" t="s">
        <v>407</v>
      </c>
    </row>
    <row r="219" spans="1:15" ht="25.5" x14ac:dyDescent="0.2">
      <c r="A219" s="32">
        <v>188</v>
      </c>
      <c r="B219" s="27" t="s">
        <v>584</v>
      </c>
      <c r="C219" s="27" t="s">
        <v>363</v>
      </c>
      <c r="D219" s="15" t="s">
        <v>332</v>
      </c>
      <c r="E219" s="24"/>
      <c r="F219" s="24"/>
      <c r="G219" s="24"/>
      <c r="H219" s="24">
        <v>25.317883267520266</v>
      </c>
      <c r="I219" s="24">
        <v>25.317883267520266</v>
      </c>
      <c r="J219" s="24">
        <v>25.317883267520266</v>
      </c>
      <c r="K219" s="24">
        <v>25.317883267520266</v>
      </c>
      <c r="L219" s="24">
        <v>25.317883267520266</v>
      </c>
      <c r="M219" s="24">
        <v>25.317883267520266</v>
      </c>
      <c r="N219" s="24">
        <v>25.317883267520266</v>
      </c>
      <c r="O219" s="15" t="s">
        <v>407</v>
      </c>
    </row>
    <row r="220" spans="1:15" ht="51" x14ac:dyDescent="0.2">
      <c r="A220" s="32">
        <v>189</v>
      </c>
      <c r="B220" s="27" t="s">
        <v>585</v>
      </c>
      <c r="C220" s="27" t="s">
        <v>363</v>
      </c>
      <c r="D220" s="15" t="s">
        <v>333</v>
      </c>
      <c r="E220" s="24"/>
      <c r="F220" s="24"/>
      <c r="G220" s="24"/>
      <c r="H220" s="24"/>
      <c r="I220" s="24">
        <v>17.936982204931844</v>
      </c>
      <c r="J220" s="24">
        <v>17.936982204931844</v>
      </c>
      <c r="K220" s="24">
        <v>17.936982204931844</v>
      </c>
      <c r="L220" s="24">
        <v>17.936982204931844</v>
      </c>
      <c r="M220" s="24">
        <v>17.936982204931844</v>
      </c>
      <c r="N220" s="24">
        <v>17.936982204931844</v>
      </c>
      <c r="O220" s="15" t="s">
        <v>407</v>
      </c>
    </row>
    <row r="221" spans="1:15" ht="25.5" x14ac:dyDescent="0.2">
      <c r="A221" s="32">
        <v>190</v>
      </c>
      <c r="B221" s="27" t="s">
        <v>586</v>
      </c>
      <c r="C221" s="27" t="s">
        <v>363</v>
      </c>
      <c r="D221" s="15" t="s">
        <v>334</v>
      </c>
      <c r="E221" s="24"/>
      <c r="F221" s="24"/>
      <c r="G221" s="24"/>
      <c r="H221" s="24"/>
      <c r="I221" s="24"/>
      <c r="J221" s="24"/>
      <c r="K221" s="24">
        <v>11.082345984740497</v>
      </c>
      <c r="L221" s="24">
        <v>11.082345984740497</v>
      </c>
      <c r="M221" s="24">
        <v>11.082345984740497</v>
      </c>
      <c r="N221" s="24">
        <v>11.082345984740497</v>
      </c>
      <c r="O221" s="15" t="s">
        <v>407</v>
      </c>
    </row>
    <row r="222" spans="1:15" x14ac:dyDescent="0.2">
      <c r="A222" s="32">
        <v>191</v>
      </c>
      <c r="B222" s="27" t="s">
        <v>587</v>
      </c>
      <c r="C222" s="27" t="s">
        <v>364</v>
      </c>
      <c r="D222" s="15" t="s">
        <v>818</v>
      </c>
      <c r="E222" s="24">
        <v>6.2931893270490686</v>
      </c>
      <c r="F222" s="24">
        <v>6.2931893270490686</v>
      </c>
      <c r="G222" s="24">
        <v>6.2931893270490686</v>
      </c>
      <c r="H222" s="24">
        <v>6.2931893270490686</v>
      </c>
      <c r="I222" s="24">
        <v>6.2931893270490686</v>
      </c>
      <c r="J222" s="24">
        <v>6.2931893270490686</v>
      </c>
      <c r="K222" s="24">
        <v>6.2931893270490686</v>
      </c>
      <c r="L222" s="24">
        <v>6.2931893270490686</v>
      </c>
      <c r="M222" s="24">
        <v>6.2931893270490686</v>
      </c>
      <c r="N222" s="24">
        <v>6.2931893270490686</v>
      </c>
      <c r="O222" s="15" t="s">
        <v>407</v>
      </c>
    </row>
    <row r="223" spans="1:15" ht="25.5" x14ac:dyDescent="0.2">
      <c r="A223" s="32">
        <v>192</v>
      </c>
      <c r="B223" s="27" t="s">
        <v>588</v>
      </c>
      <c r="C223" s="27" t="s">
        <v>364</v>
      </c>
      <c r="D223" s="15" t="s">
        <v>819</v>
      </c>
      <c r="E223" s="24"/>
      <c r="F223" s="24"/>
      <c r="G223" s="24">
        <v>7.6931417629521324</v>
      </c>
      <c r="H223" s="24">
        <v>7.6931417629521324</v>
      </c>
      <c r="I223" s="24">
        <v>7.6931417629521324</v>
      </c>
      <c r="J223" s="24">
        <v>7.6931417629521324</v>
      </c>
      <c r="K223" s="24">
        <v>7.6931417629521324</v>
      </c>
      <c r="L223" s="24">
        <v>7.6931417629521324</v>
      </c>
      <c r="M223" s="24">
        <v>7.6931417629521324</v>
      </c>
      <c r="N223" s="24">
        <v>7.6931417629521324</v>
      </c>
      <c r="O223" s="15" t="s">
        <v>407</v>
      </c>
    </row>
    <row r="224" spans="1:15" x14ac:dyDescent="0.2">
      <c r="A224" s="32">
        <v>193</v>
      </c>
      <c r="B224" s="27" t="s">
        <v>589</v>
      </c>
      <c r="C224" s="27" t="s">
        <v>364</v>
      </c>
      <c r="D224" s="15" t="s">
        <v>820</v>
      </c>
      <c r="E224" s="24"/>
      <c r="F224" s="24"/>
      <c r="G224" s="24">
        <v>1.2343036136443784</v>
      </c>
      <c r="H224" s="24">
        <v>1.2343036136443784</v>
      </c>
      <c r="I224" s="24">
        <v>1.2343036136443784</v>
      </c>
      <c r="J224" s="24">
        <v>1.2343036136443784</v>
      </c>
      <c r="K224" s="24">
        <v>1.2343036136443784</v>
      </c>
      <c r="L224" s="24">
        <v>1.2343036136443784</v>
      </c>
      <c r="M224" s="24">
        <v>1.2343036136443784</v>
      </c>
      <c r="N224" s="24">
        <v>1.2343036136443784</v>
      </c>
      <c r="O224" s="15" t="s">
        <v>407</v>
      </c>
    </row>
    <row r="225" spans="1:15" ht="25.5" x14ac:dyDescent="0.2">
      <c r="A225" s="32">
        <v>194</v>
      </c>
      <c r="B225" s="27" t="s">
        <v>590</v>
      </c>
      <c r="C225" s="27" t="s">
        <v>364</v>
      </c>
      <c r="D225" s="15" t="s">
        <v>335</v>
      </c>
      <c r="E225" s="24"/>
      <c r="F225" s="24"/>
      <c r="G225" s="24"/>
      <c r="H225" s="24">
        <v>7.8954385547370798</v>
      </c>
      <c r="I225" s="24">
        <v>7.8954385547370798</v>
      </c>
      <c r="J225" s="24">
        <v>7.8954385547370798</v>
      </c>
      <c r="K225" s="24">
        <v>7.8954385547370798</v>
      </c>
      <c r="L225" s="24">
        <v>7.8954385547370798</v>
      </c>
      <c r="M225" s="24">
        <v>7.8954385547370798</v>
      </c>
      <c r="N225" s="24">
        <v>7.8954385547370798</v>
      </c>
      <c r="O225" s="15" t="s">
        <v>407</v>
      </c>
    </row>
    <row r="226" spans="1:15" x14ac:dyDescent="0.2">
      <c r="A226" s="32">
        <v>195</v>
      </c>
      <c r="B226" s="27" t="s">
        <v>591</v>
      </c>
      <c r="C226" s="27" t="s">
        <v>364</v>
      </c>
      <c r="D226" s="15" t="s">
        <v>336</v>
      </c>
      <c r="E226" s="24"/>
      <c r="F226" s="24"/>
      <c r="G226" s="24"/>
      <c r="H226" s="24"/>
      <c r="I226" s="24">
        <v>5.0720789824341441</v>
      </c>
      <c r="J226" s="24">
        <v>5.0720789824341441</v>
      </c>
      <c r="K226" s="24">
        <v>5.0720789824341441</v>
      </c>
      <c r="L226" s="24">
        <v>5.0720789824341441</v>
      </c>
      <c r="M226" s="24">
        <v>5.0720789824341441</v>
      </c>
      <c r="N226" s="24">
        <v>5.0720789824341441</v>
      </c>
      <c r="O226" s="15" t="s">
        <v>407</v>
      </c>
    </row>
    <row r="227" spans="1:15" ht="25.5" x14ac:dyDescent="0.2">
      <c r="A227" s="32">
        <v>196</v>
      </c>
      <c r="B227" s="27" t="s">
        <v>592</v>
      </c>
      <c r="C227" s="27" t="s">
        <v>364</v>
      </c>
      <c r="D227" s="15" t="s">
        <v>337</v>
      </c>
      <c r="E227" s="24"/>
      <c r="F227" s="24"/>
      <c r="G227" s="24"/>
      <c r="H227" s="24"/>
      <c r="I227" s="24"/>
      <c r="J227" s="24">
        <v>18.825328986248348</v>
      </c>
      <c r="K227" s="24">
        <v>18.825328986248348</v>
      </c>
      <c r="L227" s="24">
        <v>18.825328986248348</v>
      </c>
      <c r="M227" s="24">
        <v>18.825328986248348</v>
      </c>
      <c r="N227" s="24">
        <v>18.825328986248348</v>
      </c>
      <c r="O227" s="15" t="s">
        <v>407</v>
      </c>
    </row>
    <row r="228" spans="1:15" ht="25.5" x14ac:dyDescent="0.2">
      <c r="A228" s="32">
        <v>197</v>
      </c>
      <c r="B228" s="27" t="s">
        <v>1183</v>
      </c>
      <c r="C228" s="27" t="s">
        <v>180</v>
      </c>
      <c r="D228" s="15" t="s">
        <v>821</v>
      </c>
      <c r="E228" s="24"/>
      <c r="F228" s="24">
        <v>18.239694433218737</v>
      </c>
      <c r="G228" s="24">
        <v>18.239694433218737</v>
      </c>
      <c r="H228" s="24">
        <v>18.239694433218737</v>
      </c>
      <c r="I228" s="24">
        <v>18.239694433218737</v>
      </c>
      <c r="J228" s="24">
        <v>18.239694433218737</v>
      </c>
      <c r="K228" s="24">
        <v>18.239694433218737</v>
      </c>
      <c r="L228" s="24">
        <v>18.239694433218737</v>
      </c>
      <c r="M228" s="24">
        <v>18.239694433218737</v>
      </c>
      <c r="N228" s="24">
        <v>18.239694433218737</v>
      </c>
      <c r="O228" s="15" t="s">
        <v>407</v>
      </c>
    </row>
    <row r="229" spans="1:15" ht="38.25" x14ac:dyDescent="0.2">
      <c r="A229" s="32">
        <v>198</v>
      </c>
      <c r="B229" s="27" t="s">
        <v>1184</v>
      </c>
      <c r="C229" s="27" t="s">
        <v>180</v>
      </c>
      <c r="D229" s="15" t="s">
        <v>822</v>
      </c>
      <c r="E229" s="24"/>
      <c r="F229" s="24"/>
      <c r="G229" s="24"/>
      <c r="H229" s="24">
        <v>11.580758370297612</v>
      </c>
      <c r="I229" s="24">
        <v>11.580758370297612</v>
      </c>
      <c r="J229" s="24">
        <v>11.580758370297612</v>
      </c>
      <c r="K229" s="24">
        <v>11.580758370297612</v>
      </c>
      <c r="L229" s="24">
        <v>11.580758370297612</v>
      </c>
      <c r="M229" s="24">
        <v>11.580758370297612</v>
      </c>
      <c r="N229" s="24">
        <v>11.580758370297612</v>
      </c>
      <c r="O229" s="15" t="s">
        <v>407</v>
      </c>
    </row>
    <row r="230" spans="1:15" x14ac:dyDescent="0.2">
      <c r="A230" s="32">
        <v>199</v>
      </c>
      <c r="B230" s="27" t="s">
        <v>593</v>
      </c>
      <c r="C230" s="27" t="s">
        <v>180</v>
      </c>
      <c r="D230" s="15" t="s">
        <v>823</v>
      </c>
      <c r="E230" s="24"/>
      <c r="F230" s="24"/>
      <c r="G230" s="24"/>
      <c r="H230" s="24">
        <v>14.021513140746411</v>
      </c>
      <c r="I230" s="24">
        <v>14.021513140746411</v>
      </c>
      <c r="J230" s="24">
        <v>14.021513140746411</v>
      </c>
      <c r="K230" s="24">
        <v>14.021513140746411</v>
      </c>
      <c r="L230" s="24">
        <v>14.021513140746411</v>
      </c>
      <c r="M230" s="24">
        <v>14.021513140746411</v>
      </c>
      <c r="N230" s="24">
        <v>14.021513140746411</v>
      </c>
      <c r="O230" s="15" t="s">
        <v>407</v>
      </c>
    </row>
    <row r="231" spans="1:15" x14ac:dyDescent="0.2">
      <c r="A231" s="32">
        <v>200</v>
      </c>
      <c r="B231" s="27" t="s">
        <v>594</v>
      </c>
      <c r="C231" s="27" t="s">
        <v>180</v>
      </c>
      <c r="D231" s="15" t="s">
        <v>338</v>
      </c>
      <c r="E231" s="24"/>
      <c r="F231" s="24"/>
      <c r="G231" s="24"/>
      <c r="H231" s="24"/>
      <c r="I231" s="24">
        <v>5.322506774196909</v>
      </c>
      <c r="J231" s="24">
        <v>5.322506774196909</v>
      </c>
      <c r="K231" s="24">
        <v>5.322506774196909</v>
      </c>
      <c r="L231" s="24">
        <v>5.322506774196909</v>
      </c>
      <c r="M231" s="24">
        <v>5.322506774196909</v>
      </c>
      <c r="N231" s="24">
        <v>5.322506774196909</v>
      </c>
      <c r="O231" s="15" t="s">
        <v>407</v>
      </c>
    </row>
    <row r="232" spans="1:15" ht="38.25" x14ac:dyDescent="0.2">
      <c r="A232" s="32">
        <v>201</v>
      </c>
      <c r="B232" s="27" t="s">
        <v>595</v>
      </c>
      <c r="C232" s="27" t="s">
        <v>180</v>
      </c>
      <c r="D232" s="15" t="s">
        <v>339</v>
      </c>
      <c r="E232" s="24"/>
      <c r="F232" s="24"/>
      <c r="G232" s="24"/>
      <c r="H232" s="24"/>
      <c r="I232" s="24"/>
      <c r="J232" s="24">
        <v>15.579051845612389</v>
      </c>
      <c r="K232" s="24">
        <v>15.579051845612389</v>
      </c>
      <c r="L232" s="24">
        <v>15.579051845612389</v>
      </c>
      <c r="M232" s="24">
        <v>15.579051845612389</v>
      </c>
      <c r="N232" s="24">
        <v>15.579051845612389</v>
      </c>
      <c r="O232" s="15" t="s">
        <v>407</v>
      </c>
    </row>
    <row r="233" spans="1:15" x14ac:dyDescent="0.2">
      <c r="A233" s="32">
        <v>202</v>
      </c>
      <c r="B233" s="27" t="s">
        <v>596</v>
      </c>
      <c r="C233" s="27" t="s">
        <v>180</v>
      </c>
      <c r="D233" s="15" t="s">
        <v>340</v>
      </c>
      <c r="E233" s="24"/>
      <c r="F233" s="24"/>
      <c r="G233" s="24"/>
      <c r="H233" s="24"/>
      <c r="I233" s="24"/>
      <c r="J233" s="24"/>
      <c r="K233" s="24">
        <v>14.516260729350897</v>
      </c>
      <c r="L233" s="24">
        <v>14.516260729350897</v>
      </c>
      <c r="M233" s="24">
        <v>14.516260729350897</v>
      </c>
      <c r="N233" s="24">
        <v>14.516260729350897</v>
      </c>
      <c r="O233" s="15" t="s">
        <v>407</v>
      </c>
    </row>
    <row r="234" spans="1:15" ht="25.5" x14ac:dyDescent="0.2">
      <c r="A234" s="32">
        <v>203</v>
      </c>
      <c r="B234" s="27" t="s">
        <v>597</v>
      </c>
      <c r="C234" s="27" t="s">
        <v>180</v>
      </c>
      <c r="D234" s="15" t="s">
        <v>341</v>
      </c>
      <c r="E234" s="24"/>
      <c r="F234" s="24"/>
      <c r="G234" s="24"/>
      <c r="H234" s="24"/>
      <c r="I234" s="24"/>
      <c r="J234" s="24"/>
      <c r="K234" s="24"/>
      <c r="L234" s="24"/>
      <c r="M234" s="24">
        <v>22.296624659775528</v>
      </c>
      <c r="N234" s="24">
        <v>22.296624659775528</v>
      </c>
      <c r="O234" s="15" t="s">
        <v>407</v>
      </c>
    </row>
    <row r="235" spans="1:15" x14ac:dyDescent="0.2">
      <c r="A235" s="32">
        <v>204</v>
      </c>
      <c r="B235" s="27" t="s">
        <v>598</v>
      </c>
      <c r="C235" s="27" t="s">
        <v>180</v>
      </c>
      <c r="D235" s="15" t="s">
        <v>342</v>
      </c>
      <c r="E235" s="24"/>
      <c r="F235" s="24"/>
      <c r="G235" s="24"/>
      <c r="H235" s="24"/>
      <c r="I235" s="24"/>
      <c r="J235" s="24"/>
      <c r="K235" s="24"/>
      <c r="L235" s="24"/>
      <c r="M235" s="24"/>
      <c r="N235" s="24">
        <v>11.991215628991705</v>
      </c>
      <c r="O235" s="15" t="s">
        <v>407</v>
      </c>
    </row>
    <row r="236" spans="1:15" x14ac:dyDescent="0.2">
      <c r="A236" s="32">
        <v>205</v>
      </c>
      <c r="B236" s="27" t="s">
        <v>1185</v>
      </c>
      <c r="C236" s="27" t="s">
        <v>365</v>
      </c>
      <c r="D236" s="15" t="s">
        <v>343</v>
      </c>
      <c r="E236" s="24">
        <v>1.6821418012559741</v>
      </c>
      <c r="F236" s="24">
        <v>1.6821418012559741</v>
      </c>
      <c r="G236" s="24">
        <v>1.6821418012559741</v>
      </c>
      <c r="H236" s="24">
        <v>1.6821418012559741</v>
      </c>
      <c r="I236" s="24">
        <v>1.6821418012559741</v>
      </c>
      <c r="J236" s="24">
        <v>1.6821418012559741</v>
      </c>
      <c r="K236" s="24">
        <v>1.6821418012559741</v>
      </c>
      <c r="L236" s="24">
        <v>1.6821418012559741</v>
      </c>
      <c r="M236" s="24">
        <v>1.6821418012559741</v>
      </c>
      <c r="N236" s="24">
        <v>1.6821418012559741</v>
      </c>
      <c r="O236" s="15" t="s">
        <v>407</v>
      </c>
    </row>
    <row r="237" spans="1:15" x14ac:dyDescent="0.2">
      <c r="A237" s="32">
        <v>206</v>
      </c>
      <c r="B237" s="27" t="s">
        <v>599</v>
      </c>
      <c r="C237" s="27" t="s">
        <v>365</v>
      </c>
      <c r="D237" s="15" t="s">
        <v>344</v>
      </c>
      <c r="E237" s="24"/>
      <c r="F237" s="24">
        <v>3.811388830731393</v>
      </c>
      <c r="G237" s="24">
        <v>3.811388830731393</v>
      </c>
      <c r="H237" s="24">
        <v>3.811388830731393</v>
      </c>
      <c r="I237" s="24">
        <v>3.811388830731393</v>
      </c>
      <c r="J237" s="24">
        <v>3.811388830731393</v>
      </c>
      <c r="K237" s="24">
        <v>3.811388830731393</v>
      </c>
      <c r="L237" s="24">
        <v>3.811388830731393</v>
      </c>
      <c r="M237" s="24">
        <v>3.811388830731393</v>
      </c>
      <c r="N237" s="24">
        <v>3.811388830731393</v>
      </c>
      <c r="O237" s="15" t="s">
        <v>407</v>
      </c>
    </row>
    <row r="238" spans="1:15" x14ac:dyDescent="0.2">
      <c r="A238" s="32">
        <v>207</v>
      </c>
      <c r="B238" s="27" t="s">
        <v>600</v>
      </c>
      <c r="C238" s="27" t="s">
        <v>365</v>
      </c>
      <c r="D238" s="15" t="s">
        <v>345</v>
      </c>
      <c r="E238" s="24"/>
      <c r="F238" s="24"/>
      <c r="G238" s="24"/>
      <c r="H238" s="24"/>
      <c r="I238" s="24">
        <v>5.7390720278133243</v>
      </c>
      <c r="J238" s="24">
        <v>5.7390720278133243</v>
      </c>
      <c r="K238" s="24">
        <v>5.7390720278133243</v>
      </c>
      <c r="L238" s="24">
        <v>5.7390720278133243</v>
      </c>
      <c r="M238" s="24">
        <v>5.7390720278133243</v>
      </c>
      <c r="N238" s="24">
        <v>5.7390720278133243</v>
      </c>
      <c r="O238" s="15" t="s">
        <v>407</v>
      </c>
    </row>
    <row r="239" spans="1:15" x14ac:dyDescent="0.2">
      <c r="A239" s="32">
        <v>208</v>
      </c>
      <c r="B239" s="27" t="s">
        <v>601</v>
      </c>
      <c r="C239" s="27" t="s">
        <v>1186</v>
      </c>
      <c r="D239" s="15" t="s">
        <v>824</v>
      </c>
      <c r="E239" s="24">
        <v>2.305157283202409</v>
      </c>
      <c r="F239" s="24">
        <v>2.305157283202409</v>
      </c>
      <c r="G239" s="24">
        <v>2.305157283202409</v>
      </c>
      <c r="H239" s="24">
        <v>2.305157283202409</v>
      </c>
      <c r="I239" s="24">
        <v>2.305157283202409</v>
      </c>
      <c r="J239" s="24">
        <v>2.305157283202409</v>
      </c>
      <c r="K239" s="24">
        <v>2.305157283202409</v>
      </c>
      <c r="L239" s="24">
        <v>2.305157283202409</v>
      </c>
      <c r="M239" s="24">
        <v>2.305157283202409</v>
      </c>
      <c r="N239" s="24">
        <v>2.305157283202409</v>
      </c>
      <c r="O239" s="15" t="s">
        <v>407</v>
      </c>
    </row>
    <row r="240" spans="1:15" x14ac:dyDescent="0.2">
      <c r="A240" s="32">
        <v>209</v>
      </c>
      <c r="B240" s="27" t="s">
        <v>602</v>
      </c>
      <c r="C240" s="27" t="s">
        <v>1186</v>
      </c>
      <c r="D240" s="15" t="s">
        <v>825</v>
      </c>
      <c r="E240" s="24">
        <v>1.0756179055956601</v>
      </c>
      <c r="F240" s="24">
        <v>1.0756179055956601</v>
      </c>
      <c r="G240" s="24">
        <v>1.0756179055956601</v>
      </c>
      <c r="H240" s="24">
        <v>1.0756179055956601</v>
      </c>
      <c r="I240" s="24">
        <v>1.0756179055956601</v>
      </c>
      <c r="J240" s="24">
        <v>1.0756179055956601</v>
      </c>
      <c r="K240" s="24">
        <v>1.0756179055956601</v>
      </c>
      <c r="L240" s="24">
        <v>1.0756179055956601</v>
      </c>
      <c r="M240" s="24">
        <v>1.0756179055956601</v>
      </c>
      <c r="N240" s="24">
        <v>1.0756179055956601</v>
      </c>
      <c r="O240" s="15" t="s">
        <v>407</v>
      </c>
    </row>
    <row r="241" spans="1:15" x14ac:dyDescent="0.2">
      <c r="A241" s="32">
        <v>210</v>
      </c>
      <c r="B241" s="27" t="s">
        <v>603</v>
      </c>
      <c r="C241" s="27" t="s">
        <v>1186</v>
      </c>
      <c r="D241" s="15" t="s">
        <v>826</v>
      </c>
      <c r="E241" s="24"/>
      <c r="F241" s="24">
        <v>1.0579047203246374</v>
      </c>
      <c r="G241" s="24">
        <v>1.0579047203246374</v>
      </c>
      <c r="H241" s="24">
        <v>1.0579047203246374</v>
      </c>
      <c r="I241" s="24">
        <v>1.0579047203246374</v>
      </c>
      <c r="J241" s="24">
        <v>1.0579047203246374</v>
      </c>
      <c r="K241" s="24">
        <v>1.0579047203246374</v>
      </c>
      <c r="L241" s="24">
        <v>1.0579047203246374</v>
      </c>
      <c r="M241" s="24">
        <v>1.0579047203246374</v>
      </c>
      <c r="N241" s="24">
        <v>1.0579047203246374</v>
      </c>
      <c r="O241" s="15" t="s">
        <v>407</v>
      </c>
    </row>
    <row r="242" spans="1:15" x14ac:dyDescent="0.2">
      <c r="A242" s="32">
        <v>211</v>
      </c>
      <c r="B242" s="27" t="s">
        <v>604</v>
      </c>
      <c r="C242" s="27" t="s">
        <v>1186</v>
      </c>
      <c r="D242" s="15" t="s">
        <v>827</v>
      </c>
      <c r="E242" s="24"/>
      <c r="F242" s="24">
        <v>0.7085274108409042</v>
      </c>
      <c r="G242" s="24">
        <v>0.7085274108409042</v>
      </c>
      <c r="H242" s="24">
        <v>0.7085274108409042</v>
      </c>
      <c r="I242" s="24">
        <v>0.7085274108409042</v>
      </c>
      <c r="J242" s="24">
        <v>0.7085274108409042</v>
      </c>
      <c r="K242" s="24">
        <v>0.7085274108409042</v>
      </c>
      <c r="L242" s="24">
        <v>0.7085274108409042</v>
      </c>
      <c r="M242" s="24">
        <v>0.7085274108409042</v>
      </c>
      <c r="N242" s="24">
        <v>0.7085274108409042</v>
      </c>
      <c r="O242" s="15" t="s">
        <v>407</v>
      </c>
    </row>
    <row r="243" spans="1:15" x14ac:dyDescent="0.2">
      <c r="A243" s="32">
        <v>212</v>
      </c>
      <c r="B243" s="27" t="s">
        <v>605</v>
      </c>
      <c r="C243" s="27" t="s">
        <v>1186</v>
      </c>
      <c r="D243" s="15" t="s">
        <v>828</v>
      </c>
      <c r="E243" s="24"/>
      <c r="F243" s="24"/>
      <c r="G243" s="24">
        <v>0.76136156690813539</v>
      </c>
      <c r="H243" s="24">
        <v>0.76136156690813539</v>
      </c>
      <c r="I243" s="24">
        <v>0.76136156690813539</v>
      </c>
      <c r="J243" s="24">
        <v>0.76136156690813539</v>
      </c>
      <c r="K243" s="24">
        <v>0.76136156690813539</v>
      </c>
      <c r="L243" s="24">
        <v>0.76136156690813539</v>
      </c>
      <c r="M243" s="24">
        <v>0.76136156690813539</v>
      </c>
      <c r="N243" s="24">
        <v>0.76136156690813539</v>
      </c>
      <c r="O243" s="15" t="s">
        <v>407</v>
      </c>
    </row>
    <row r="244" spans="1:15" x14ac:dyDescent="0.2">
      <c r="A244" s="32">
        <v>213</v>
      </c>
      <c r="B244" s="27" t="s">
        <v>606</v>
      </c>
      <c r="C244" s="27" t="s">
        <v>1186</v>
      </c>
      <c r="D244" s="15" t="s">
        <v>829</v>
      </c>
      <c r="E244" s="24"/>
      <c r="F244" s="24"/>
      <c r="G244" s="24">
        <v>1.5157600196055299</v>
      </c>
      <c r="H244" s="24">
        <v>1.5157600196055299</v>
      </c>
      <c r="I244" s="24">
        <v>1.5157600196055299</v>
      </c>
      <c r="J244" s="24">
        <v>1.5157600196055299</v>
      </c>
      <c r="K244" s="24">
        <v>1.5157600196055299</v>
      </c>
      <c r="L244" s="24">
        <v>1.5157600196055299</v>
      </c>
      <c r="M244" s="24">
        <v>1.5157600196055299</v>
      </c>
      <c r="N244" s="24">
        <v>1.5157600196055299</v>
      </c>
      <c r="O244" s="15" t="s">
        <v>407</v>
      </c>
    </row>
    <row r="245" spans="1:15" x14ac:dyDescent="0.2">
      <c r="A245" s="32">
        <v>214</v>
      </c>
      <c r="B245" s="27" t="s">
        <v>607</v>
      </c>
      <c r="C245" s="27" t="s">
        <v>1186</v>
      </c>
      <c r="D245" s="15" t="s">
        <v>830</v>
      </c>
      <c r="E245" s="24"/>
      <c r="F245" s="24"/>
      <c r="G245" s="24"/>
      <c r="H245" s="24">
        <v>4.6061611298567744</v>
      </c>
      <c r="I245" s="24">
        <v>4.6061611298567744</v>
      </c>
      <c r="J245" s="24">
        <v>4.6061611298567744</v>
      </c>
      <c r="K245" s="24">
        <v>4.6061611298567744</v>
      </c>
      <c r="L245" s="24">
        <v>4.6061611298567744</v>
      </c>
      <c r="M245" s="24">
        <v>4.6061611298567744</v>
      </c>
      <c r="N245" s="24">
        <v>4.6061611298567744</v>
      </c>
      <c r="O245" s="15" t="s">
        <v>407</v>
      </c>
    </row>
    <row r="246" spans="1:15" x14ac:dyDescent="0.2">
      <c r="A246" s="32">
        <v>215</v>
      </c>
      <c r="B246" s="27" t="s">
        <v>608</v>
      </c>
      <c r="C246" s="27" t="s">
        <v>1186</v>
      </c>
      <c r="D246" s="15" t="s">
        <v>831</v>
      </c>
      <c r="E246" s="24"/>
      <c r="F246" s="24"/>
      <c r="G246" s="24"/>
      <c r="H246" s="24">
        <v>4.2779174827992668</v>
      </c>
      <c r="I246" s="24">
        <v>4.2779174827992668</v>
      </c>
      <c r="J246" s="24">
        <v>4.2779174827992668</v>
      </c>
      <c r="K246" s="24">
        <v>4.2779174827992668</v>
      </c>
      <c r="L246" s="24">
        <v>4.2779174827992668</v>
      </c>
      <c r="M246" s="24">
        <v>4.2779174827992668</v>
      </c>
      <c r="N246" s="24">
        <v>4.2779174827992668</v>
      </c>
      <c r="O246" s="15" t="s">
        <v>407</v>
      </c>
    </row>
    <row r="247" spans="1:15" x14ac:dyDescent="0.2">
      <c r="A247" s="32">
        <v>216</v>
      </c>
      <c r="B247" s="27" t="s">
        <v>609</v>
      </c>
      <c r="C247" s="27" t="s">
        <v>1186</v>
      </c>
      <c r="D247" s="15" t="s">
        <v>832</v>
      </c>
      <c r="E247" s="24"/>
      <c r="F247" s="24"/>
      <c r="G247" s="24"/>
      <c r="H247" s="24"/>
      <c r="I247" s="24">
        <v>6.2186717890162262</v>
      </c>
      <c r="J247" s="24">
        <v>6.2186717890162262</v>
      </c>
      <c r="K247" s="24">
        <v>6.2186717890162262</v>
      </c>
      <c r="L247" s="24">
        <v>6.2186717890162262</v>
      </c>
      <c r="M247" s="24">
        <v>6.2186717890162262</v>
      </c>
      <c r="N247" s="24">
        <v>6.2186717890162262</v>
      </c>
      <c r="O247" s="15" t="s">
        <v>407</v>
      </c>
    </row>
    <row r="248" spans="1:15" x14ac:dyDescent="0.2">
      <c r="A248" s="32">
        <v>217</v>
      </c>
      <c r="B248" s="27" t="s">
        <v>610</v>
      </c>
      <c r="C248" s="27" t="s">
        <v>1186</v>
      </c>
      <c r="D248" s="15" t="s">
        <v>833</v>
      </c>
      <c r="E248" s="24"/>
      <c r="F248" s="24"/>
      <c r="G248" s="24"/>
      <c r="H248" s="24"/>
      <c r="I248" s="24"/>
      <c r="J248" s="24">
        <v>6.5621854233683417</v>
      </c>
      <c r="K248" s="24">
        <v>6.5621854233683417</v>
      </c>
      <c r="L248" s="24">
        <v>6.5621854233683417</v>
      </c>
      <c r="M248" s="24">
        <v>6.5621854233683417</v>
      </c>
      <c r="N248" s="24">
        <v>6.5621854233683417</v>
      </c>
      <c r="O248" s="15" t="s">
        <v>407</v>
      </c>
    </row>
    <row r="249" spans="1:15" x14ac:dyDescent="0.2">
      <c r="A249" s="32">
        <v>218</v>
      </c>
      <c r="B249" s="27" t="s">
        <v>611</v>
      </c>
      <c r="C249" s="27" t="s">
        <v>1186</v>
      </c>
      <c r="D249" s="15" t="s">
        <v>834</v>
      </c>
      <c r="E249" s="24"/>
      <c r="F249" s="24"/>
      <c r="G249" s="24"/>
      <c r="H249" s="24"/>
      <c r="I249" s="24"/>
      <c r="J249" s="24"/>
      <c r="K249" s="24">
        <v>1.9271945574870373</v>
      </c>
      <c r="L249" s="24">
        <v>1.9271945574870373</v>
      </c>
      <c r="M249" s="24">
        <v>1.9271945574870373</v>
      </c>
      <c r="N249" s="24">
        <v>1.9271945574870373</v>
      </c>
      <c r="O249" s="15" t="s">
        <v>407</v>
      </c>
    </row>
    <row r="250" spans="1:15" x14ac:dyDescent="0.2">
      <c r="A250" s="32">
        <v>219</v>
      </c>
      <c r="B250" s="27" t="s">
        <v>612</v>
      </c>
      <c r="C250" s="27" t="s">
        <v>1186</v>
      </c>
      <c r="D250" s="15" t="s">
        <v>835</v>
      </c>
      <c r="E250" s="24"/>
      <c r="F250" s="24"/>
      <c r="G250" s="24"/>
      <c r="H250" s="24"/>
      <c r="I250" s="24"/>
      <c r="J250" s="24"/>
      <c r="K250" s="24"/>
      <c r="L250" s="24">
        <v>1.8377124318944145</v>
      </c>
      <c r="M250" s="24">
        <v>1.8377124318944145</v>
      </c>
      <c r="N250" s="24">
        <v>1.8377124318944145</v>
      </c>
      <c r="O250" s="15" t="s">
        <v>407</v>
      </c>
    </row>
    <row r="251" spans="1:15" x14ac:dyDescent="0.2">
      <c r="A251" s="32">
        <v>220</v>
      </c>
      <c r="B251" s="27" t="s">
        <v>613</v>
      </c>
      <c r="C251" s="27" t="s">
        <v>1186</v>
      </c>
      <c r="D251" s="15" t="s">
        <v>836</v>
      </c>
      <c r="E251" s="24"/>
      <c r="F251" s="24"/>
      <c r="G251" s="24"/>
      <c r="H251" s="24"/>
      <c r="I251" s="24"/>
      <c r="J251" s="24"/>
      <c r="K251" s="24"/>
      <c r="L251" s="24">
        <v>2.8717348920791856</v>
      </c>
      <c r="M251" s="24">
        <v>2.8717348920791856</v>
      </c>
      <c r="N251" s="24">
        <v>2.8717348920791856</v>
      </c>
      <c r="O251" s="15" t="s">
        <v>407</v>
      </c>
    </row>
    <row r="252" spans="1:15" x14ac:dyDescent="0.2">
      <c r="A252" s="32">
        <v>221</v>
      </c>
      <c r="B252" s="27" t="s">
        <v>1662</v>
      </c>
      <c r="C252" s="27" t="s">
        <v>1186</v>
      </c>
      <c r="D252" s="15" t="s">
        <v>837</v>
      </c>
      <c r="E252" s="24"/>
      <c r="F252" s="24"/>
      <c r="G252" s="24"/>
      <c r="H252" s="24"/>
      <c r="I252" s="24"/>
      <c r="J252" s="24"/>
      <c r="K252" s="24"/>
      <c r="L252" s="24"/>
      <c r="M252" s="24">
        <v>2.382362339003901</v>
      </c>
      <c r="N252" s="24">
        <v>2.382362339003901</v>
      </c>
      <c r="O252" s="15" t="s">
        <v>407</v>
      </c>
    </row>
    <row r="253" spans="1:15" x14ac:dyDescent="0.2">
      <c r="A253" s="32">
        <v>222</v>
      </c>
      <c r="B253" s="27" t="s">
        <v>614</v>
      </c>
      <c r="C253" s="27" t="s">
        <v>1186</v>
      </c>
      <c r="D253" s="15" t="s">
        <v>838</v>
      </c>
      <c r="E253" s="24"/>
      <c r="F253" s="24"/>
      <c r="G253" s="24"/>
      <c r="H253" s="24"/>
      <c r="I253" s="24"/>
      <c r="J253" s="24"/>
      <c r="K253" s="24"/>
      <c r="L253" s="24"/>
      <c r="M253" s="24"/>
      <c r="N253" s="24">
        <v>1.392378522200878</v>
      </c>
      <c r="O253" s="15" t="s">
        <v>407</v>
      </c>
    </row>
    <row r="254" spans="1:15" ht="114.75" x14ac:dyDescent="0.2">
      <c r="A254" s="32">
        <v>223</v>
      </c>
      <c r="B254" s="27" t="s">
        <v>1663</v>
      </c>
      <c r="C254" s="27" t="s">
        <v>1557</v>
      </c>
      <c r="D254" s="15" t="s">
        <v>839</v>
      </c>
      <c r="E254" s="24"/>
      <c r="F254" s="24"/>
      <c r="G254" s="24"/>
      <c r="H254" s="24"/>
      <c r="I254" s="24"/>
      <c r="J254" s="24"/>
      <c r="K254" s="24">
        <v>23.65088154607108</v>
      </c>
      <c r="L254" s="24">
        <v>23.65088154607108</v>
      </c>
      <c r="M254" s="24">
        <v>23.65088154607108</v>
      </c>
      <c r="N254" s="24">
        <v>23.65088154607108</v>
      </c>
      <c r="O254" s="15" t="s">
        <v>407</v>
      </c>
    </row>
    <row r="255" spans="1:15" ht="51" x14ac:dyDescent="0.2">
      <c r="A255" s="32">
        <v>224</v>
      </c>
      <c r="B255" s="27" t="s">
        <v>294</v>
      </c>
      <c r="C255" s="27" t="s">
        <v>1557</v>
      </c>
      <c r="D255" s="15" t="s">
        <v>840</v>
      </c>
      <c r="E255" s="24"/>
      <c r="F255" s="24"/>
      <c r="G255" s="24">
        <v>10.494682627097035</v>
      </c>
      <c r="H255" s="24">
        <v>10.494682627097035</v>
      </c>
      <c r="I255" s="24">
        <v>10.494682627097035</v>
      </c>
      <c r="J255" s="24">
        <v>10.494682627097035</v>
      </c>
      <c r="K255" s="24">
        <v>10.494682627097035</v>
      </c>
      <c r="L255" s="24">
        <v>10.494682627097035</v>
      </c>
      <c r="M255" s="24">
        <v>10.494682627097035</v>
      </c>
      <c r="N255" s="24">
        <v>10.494682627097035</v>
      </c>
      <c r="O255" s="15" t="s">
        <v>407</v>
      </c>
    </row>
    <row r="256" spans="1:15" ht="38.25" x14ac:dyDescent="0.2">
      <c r="A256" s="32">
        <v>225</v>
      </c>
      <c r="B256" s="27" t="s">
        <v>615</v>
      </c>
      <c r="C256" s="27" t="s">
        <v>1557</v>
      </c>
      <c r="D256" s="15" t="s">
        <v>841</v>
      </c>
      <c r="E256" s="24"/>
      <c r="F256" s="24"/>
      <c r="G256" s="24"/>
      <c r="H256" s="24"/>
      <c r="I256" s="24"/>
      <c r="J256" s="24"/>
      <c r="K256" s="24">
        <v>6.2242867778287687</v>
      </c>
      <c r="L256" s="24">
        <v>6.2242867778287687</v>
      </c>
      <c r="M256" s="24">
        <v>6.2242867778287687</v>
      </c>
      <c r="N256" s="24">
        <v>6.2242867778287687</v>
      </c>
      <c r="O256" s="15" t="s">
        <v>407</v>
      </c>
    </row>
    <row r="257" spans="1:15" ht="51" x14ac:dyDescent="0.2">
      <c r="A257" s="32">
        <v>226</v>
      </c>
      <c r="B257" s="27" t="s">
        <v>1540</v>
      </c>
      <c r="C257" s="27" t="s">
        <v>1541</v>
      </c>
      <c r="D257" s="15" t="s">
        <v>842</v>
      </c>
      <c r="E257" s="24"/>
      <c r="F257" s="24"/>
      <c r="G257" s="24"/>
      <c r="H257" s="24"/>
      <c r="I257" s="24"/>
      <c r="J257" s="24"/>
      <c r="K257" s="24">
        <v>3.8461726836979242</v>
      </c>
      <c r="L257" s="24">
        <v>3.8461726836979242</v>
      </c>
      <c r="M257" s="24">
        <v>3.8461726836979242</v>
      </c>
      <c r="N257" s="24">
        <v>3.8461726836979242</v>
      </c>
      <c r="O257" s="15" t="s">
        <v>407</v>
      </c>
    </row>
    <row r="258" spans="1:15" x14ac:dyDescent="0.2">
      <c r="A258" s="32">
        <v>227</v>
      </c>
      <c r="B258" s="27" t="s">
        <v>295</v>
      </c>
      <c r="C258" s="27" t="s">
        <v>366</v>
      </c>
      <c r="D258" s="15" t="s">
        <v>1188</v>
      </c>
      <c r="E258" s="24"/>
      <c r="F258" s="24"/>
      <c r="G258" s="24"/>
      <c r="H258" s="24"/>
      <c r="I258" s="24"/>
      <c r="J258" s="24"/>
      <c r="K258" s="24"/>
      <c r="L258" s="24"/>
      <c r="M258" s="24">
        <v>1.4962227831319157E-2</v>
      </c>
      <c r="N258" s="24">
        <v>1.4962227831319157E-2</v>
      </c>
      <c r="O258" s="15" t="s">
        <v>407</v>
      </c>
    </row>
    <row r="259" spans="1:15" x14ac:dyDescent="0.2">
      <c r="A259" s="32">
        <v>228</v>
      </c>
      <c r="B259" s="27" t="s">
        <v>295</v>
      </c>
      <c r="C259" s="27" t="s">
        <v>366</v>
      </c>
      <c r="D259" s="15" t="s">
        <v>843</v>
      </c>
      <c r="E259" s="24"/>
      <c r="F259" s="24"/>
      <c r="G259" s="24"/>
      <c r="H259" s="24"/>
      <c r="I259" s="24"/>
      <c r="J259" s="24"/>
      <c r="K259" s="24"/>
      <c r="L259" s="24"/>
      <c r="M259" s="24">
        <v>6.0104149329457943</v>
      </c>
      <c r="N259" s="24">
        <v>6.0104149329457943</v>
      </c>
      <c r="O259" s="15" t="s">
        <v>407</v>
      </c>
    </row>
    <row r="260" spans="1:15" x14ac:dyDescent="0.2">
      <c r="A260" s="32">
        <v>229</v>
      </c>
      <c r="B260" s="27" t="s">
        <v>296</v>
      </c>
      <c r="C260" s="27" t="s">
        <v>366</v>
      </c>
      <c r="D260" s="15" t="s">
        <v>844</v>
      </c>
      <c r="E260" s="24">
        <v>1.2783903485288866</v>
      </c>
      <c r="F260" s="24">
        <v>1.2783903485288866</v>
      </c>
      <c r="G260" s="24">
        <v>1.2783903485288866</v>
      </c>
      <c r="H260" s="24">
        <v>1.2783903485288866</v>
      </c>
      <c r="I260" s="24">
        <v>1.2783903485288866</v>
      </c>
      <c r="J260" s="24">
        <v>1.2783903485288866</v>
      </c>
      <c r="K260" s="24">
        <v>1.2783903485288866</v>
      </c>
      <c r="L260" s="24">
        <v>1.2783903485288866</v>
      </c>
      <c r="M260" s="24">
        <v>1.2783903485288866</v>
      </c>
      <c r="N260" s="24">
        <v>1.2783903485288866</v>
      </c>
      <c r="O260" s="15" t="s">
        <v>407</v>
      </c>
    </row>
    <row r="261" spans="1:15" x14ac:dyDescent="0.2">
      <c r="A261" s="32">
        <v>230</v>
      </c>
      <c r="B261" s="27" t="s">
        <v>297</v>
      </c>
      <c r="C261" s="27" t="s">
        <v>366</v>
      </c>
      <c r="D261" s="15" t="s">
        <v>845</v>
      </c>
      <c r="E261" s="24">
        <v>6.2194460570598125</v>
      </c>
      <c r="F261" s="24">
        <v>6.2194460570598125</v>
      </c>
      <c r="G261" s="24">
        <v>6.2194460570598125</v>
      </c>
      <c r="H261" s="24">
        <v>6.2194460570598125</v>
      </c>
      <c r="I261" s="24">
        <v>6.2194460570598125</v>
      </c>
      <c r="J261" s="24">
        <v>6.2194460570598125</v>
      </c>
      <c r="K261" s="24">
        <v>6.2194460570598125</v>
      </c>
      <c r="L261" s="24">
        <v>6.2194460570598125</v>
      </c>
      <c r="M261" s="24">
        <v>6.2194460570598125</v>
      </c>
      <c r="N261" s="24">
        <v>6.2194460570598125</v>
      </c>
      <c r="O261" s="15" t="s">
        <v>407</v>
      </c>
    </row>
    <row r="262" spans="1:15" x14ac:dyDescent="0.2">
      <c r="A262" s="32">
        <v>231</v>
      </c>
      <c r="B262" s="27" t="s">
        <v>616</v>
      </c>
      <c r="C262" s="27" t="s">
        <v>366</v>
      </c>
      <c r="D262" s="15" t="s">
        <v>846</v>
      </c>
      <c r="E262" s="24">
        <v>0.52631836724287384</v>
      </c>
      <c r="F262" s="24">
        <v>0.52631836724287384</v>
      </c>
      <c r="G262" s="24">
        <v>0.52631836724287384</v>
      </c>
      <c r="H262" s="24">
        <v>0.52631836724287384</v>
      </c>
      <c r="I262" s="24">
        <v>0.52631836724287384</v>
      </c>
      <c r="J262" s="24">
        <v>0.52631836724287384</v>
      </c>
      <c r="K262" s="24">
        <v>0.52631836724287384</v>
      </c>
      <c r="L262" s="24">
        <v>0.52631836724287384</v>
      </c>
      <c r="M262" s="24">
        <v>0.52631836724287384</v>
      </c>
      <c r="N262" s="24">
        <v>0.52631836724287384</v>
      </c>
      <c r="O262" s="15" t="s">
        <v>407</v>
      </c>
    </row>
    <row r="263" spans="1:15" x14ac:dyDescent="0.2">
      <c r="A263" s="32">
        <v>232</v>
      </c>
      <c r="B263" s="27" t="s">
        <v>298</v>
      </c>
      <c r="C263" s="27" t="s">
        <v>366</v>
      </c>
      <c r="D263" s="15" t="s">
        <v>847</v>
      </c>
      <c r="E263" s="24">
        <v>5.9047992070776596</v>
      </c>
      <c r="F263" s="24">
        <v>5.9047992070776596</v>
      </c>
      <c r="G263" s="24">
        <v>5.9047992070776596</v>
      </c>
      <c r="H263" s="24">
        <v>5.9047992070776596</v>
      </c>
      <c r="I263" s="24">
        <v>5.9047992070776596</v>
      </c>
      <c r="J263" s="24">
        <v>5.9047992070776596</v>
      </c>
      <c r="K263" s="24">
        <v>5.9047992070776596</v>
      </c>
      <c r="L263" s="24">
        <v>5.9047992070776596</v>
      </c>
      <c r="M263" s="24">
        <v>5.9047992070776596</v>
      </c>
      <c r="N263" s="24">
        <v>5.9047992070776596</v>
      </c>
      <c r="O263" s="15" t="s">
        <v>407</v>
      </c>
    </row>
    <row r="264" spans="1:15" x14ac:dyDescent="0.2">
      <c r="A264" s="32">
        <v>233</v>
      </c>
      <c r="B264" s="27" t="s">
        <v>617</v>
      </c>
      <c r="C264" s="27" t="s">
        <v>852</v>
      </c>
      <c r="D264" s="15" t="s">
        <v>848</v>
      </c>
      <c r="E264" s="24"/>
      <c r="F264" s="24"/>
      <c r="G264" s="24"/>
      <c r="H264" s="24"/>
      <c r="I264" s="24"/>
      <c r="J264" s="24"/>
      <c r="K264" s="24">
        <v>4.551157653867727</v>
      </c>
      <c r="L264" s="24">
        <v>4.551157653867727</v>
      </c>
      <c r="M264" s="24">
        <v>4.551157653867727</v>
      </c>
      <c r="N264" s="24">
        <v>4.551157653867727</v>
      </c>
      <c r="O264" s="15" t="s">
        <v>407</v>
      </c>
    </row>
    <row r="265" spans="1:15" x14ac:dyDescent="0.2">
      <c r="A265" s="32">
        <v>234</v>
      </c>
      <c r="B265" s="27" t="s">
        <v>618</v>
      </c>
      <c r="C265" s="27" t="s">
        <v>852</v>
      </c>
      <c r="D265" s="15" t="s">
        <v>849</v>
      </c>
      <c r="E265" s="24">
        <v>4.884727321401254E-2</v>
      </c>
      <c r="F265" s="24">
        <v>4.884727321401254E-2</v>
      </c>
      <c r="G265" s="24">
        <v>4.884727321401254E-2</v>
      </c>
      <c r="H265" s="24">
        <v>4.884727321401254E-2</v>
      </c>
      <c r="I265" s="24">
        <v>4.884727321401254E-2</v>
      </c>
      <c r="J265" s="24">
        <v>4.884727321401254E-2</v>
      </c>
      <c r="K265" s="24">
        <v>4.884727321401254E-2</v>
      </c>
      <c r="L265" s="24">
        <v>4.884727321401254E-2</v>
      </c>
      <c r="M265" s="24">
        <v>4.884727321401254E-2</v>
      </c>
      <c r="N265" s="24">
        <v>4.884727321401254E-2</v>
      </c>
      <c r="O265" s="15" t="s">
        <v>407</v>
      </c>
    </row>
    <row r="266" spans="1:15" x14ac:dyDescent="0.2">
      <c r="A266" s="32">
        <v>235</v>
      </c>
      <c r="B266" s="27" t="s">
        <v>619</v>
      </c>
      <c r="C266" s="27" t="s">
        <v>852</v>
      </c>
      <c r="D266" s="15" t="s">
        <v>850</v>
      </c>
      <c r="E266" s="24">
        <v>0.27064029753709651</v>
      </c>
      <c r="F266" s="24">
        <v>0.27064029753709651</v>
      </c>
      <c r="G266" s="24">
        <v>0.27064029753709651</v>
      </c>
      <c r="H266" s="24">
        <v>0.27064029753709651</v>
      </c>
      <c r="I266" s="24">
        <v>0.27064029753709651</v>
      </c>
      <c r="J266" s="24">
        <v>0.27064029753709651</v>
      </c>
      <c r="K266" s="24">
        <v>0.27064029753709651</v>
      </c>
      <c r="L266" s="24">
        <v>0.27064029753709651</v>
      </c>
      <c r="M266" s="24">
        <v>0.27064029753709651</v>
      </c>
      <c r="N266" s="24">
        <v>0.27064029753709651</v>
      </c>
      <c r="O266" s="15" t="s">
        <v>407</v>
      </c>
    </row>
    <row r="267" spans="1:15" ht="38.25" x14ac:dyDescent="0.2">
      <c r="A267" s="32">
        <v>236</v>
      </c>
      <c r="B267" s="27" t="s">
        <v>620</v>
      </c>
      <c r="C267" s="27" t="s">
        <v>367</v>
      </c>
      <c r="D267" s="15" t="s">
        <v>1189</v>
      </c>
      <c r="E267" s="24">
        <v>0.69699999999999995</v>
      </c>
      <c r="F267" s="24">
        <v>0.69699999999999995</v>
      </c>
      <c r="G267" s="24">
        <v>0.69699999999999995</v>
      </c>
      <c r="H267" s="24">
        <v>0.69699999999999995</v>
      </c>
      <c r="I267" s="24">
        <v>0.69699999999999995</v>
      </c>
      <c r="J267" s="24">
        <v>0.69699999999999995</v>
      </c>
      <c r="K267" s="24">
        <v>0.69699999999999995</v>
      </c>
      <c r="L267" s="24">
        <v>0.69699999999999995</v>
      </c>
      <c r="M267" s="24">
        <v>0.69699999999999995</v>
      </c>
      <c r="N267" s="24">
        <v>0.69699999999999995</v>
      </c>
      <c r="O267" s="15" t="s">
        <v>407</v>
      </c>
    </row>
    <row r="268" spans="1:15" ht="38.25" x14ac:dyDescent="0.2">
      <c r="A268" s="32">
        <v>237</v>
      </c>
      <c r="B268" s="27" t="s">
        <v>621</v>
      </c>
      <c r="C268" s="27" t="s">
        <v>367</v>
      </c>
      <c r="D268" s="15" t="s">
        <v>1190</v>
      </c>
      <c r="E268" s="24">
        <v>1.016</v>
      </c>
      <c r="F268" s="24">
        <v>1.016</v>
      </c>
      <c r="G268" s="24">
        <v>1.016</v>
      </c>
      <c r="H268" s="24">
        <v>1.016</v>
      </c>
      <c r="I268" s="24">
        <v>1.016</v>
      </c>
      <c r="J268" s="24">
        <v>1.016</v>
      </c>
      <c r="K268" s="24">
        <v>1.016</v>
      </c>
      <c r="L268" s="24">
        <v>1.016</v>
      </c>
      <c r="M268" s="24">
        <v>1.016</v>
      </c>
      <c r="N268" s="24">
        <v>1.016</v>
      </c>
      <c r="O268" s="15" t="s">
        <v>407</v>
      </c>
    </row>
    <row r="269" spans="1:15" ht="63.75" x14ac:dyDescent="0.2">
      <c r="A269" s="32">
        <v>238</v>
      </c>
      <c r="B269" s="27" t="s">
        <v>622</v>
      </c>
      <c r="C269" s="27" t="s">
        <v>368</v>
      </c>
      <c r="D269" s="15" t="s">
        <v>851</v>
      </c>
      <c r="E269" s="24">
        <v>15.986000000000001</v>
      </c>
      <c r="F269" s="24">
        <v>15.986000000000001</v>
      </c>
      <c r="G269" s="24">
        <v>15.986000000000001</v>
      </c>
      <c r="H269" s="24">
        <v>15.986000000000001</v>
      </c>
      <c r="I269" s="24">
        <v>15.986000000000001</v>
      </c>
      <c r="J269" s="24">
        <v>15.986000000000001</v>
      </c>
      <c r="K269" s="24">
        <v>15.986000000000001</v>
      </c>
      <c r="L269" s="24">
        <v>15.986000000000001</v>
      </c>
      <c r="M269" s="24">
        <v>15.986000000000001</v>
      </c>
      <c r="N269" s="24">
        <v>15.986000000000001</v>
      </c>
      <c r="O269" s="15" t="s">
        <v>407</v>
      </c>
    </row>
    <row r="270" spans="1:15" x14ac:dyDescent="0.2">
      <c r="A270" s="32">
        <v>239</v>
      </c>
      <c r="B270" s="27" t="s">
        <v>623</v>
      </c>
      <c r="C270" s="27" t="s">
        <v>369</v>
      </c>
      <c r="D270" s="15" t="s">
        <v>853</v>
      </c>
      <c r="E270" s="24"/>
      <c r="F270" s="24"/>
      <c r="G270" s="24"/>
      <c r="H270" s="24"/>
      <c r="I270" s="24"/>
      <c r="J270" s="24">
        <v>0.36</v>
      </c>
      <c r="K270" s="24">
        <v>0.36</v>
      </c>
      <c r="L270" s="24">
        <v>0.36</v>
      </c>
      <c r="M270" s="24">
        <v>0.36</v>
      </c>
      <c r="N270" s="24">
        <v>0.36</v>
      </c>
      <c r="O270" s="15" t="s">
        <v>407</v>
      </c>
    </row>
    <row r="271" spans="1:15" x14ac:dyDescent="0.2">
      <c r="A271" s="32">
        <v>240</v>
      </c>
      <c r="B271" s="27" t="s">
        <v>624</v>
      </c>
      <c r="C271" s="27" t="s">
        <v>369</v>
      </c>
      <c r="D271" s="15" t="s">
        <v>854</v>
      </c>
      <c r="E271" s="24"/>
      <c r="F271" s="24"/>
      <c r="G271" s="24"/>
      <c r="H271" s="24"/>
      <c r="I271" s="24"/>
      <c r="J271" s="24">
        <v>1.627</v>
      </c>
      <c r="K271" s="24">
        <v>1.627</v>
      </c>
      <c r="L271" s="24">
        <v>1.627</v>
      </c>
      <c r="M271" s="24">
        <v>1.627</v>
      </c>
      <c r="N271" s="24">
        <v>1.627</v>
      </c>
      <c r="O271" s="15" t="s">
        <v>407</v>
      </c>
    </row>
    <row r="272" spans="1:15" ht="38.25" x14ac:dyDescent="0.2">
      <c r="A272" s="32">
        <v>241</v>
      </c>
      <c r="B272" s="27" t="s">
        <v>625</v>
      </c>
      <c r="C272" s="27" t="s">
        <v>369</v>
      </c>
      <c r="D272" s="15" t="s">
        <v>1191</v>
      </c>
      <c r="E272" s="24"/>
      <c r="F272" s="24"/>
      <c r="G272" s="24"/>
      <c r="H272" s="24"/>
      <c r="I272" s="24"/>
      <c r="J272" s="24">
        <v>19.248999999999999</v>
      </c>
      <c r="K272" s="24">
        <v>19.248999999999999</v>
      </c>
      <c r="L272" s="24">
        <v>19.248999999999999</v>
      </c>
      <c r="M272" s="24">
        <v>19.248999999999999</v>
      </c>
      <c r="N272" s="24">
        <v>19.248999999999999</v>
      </c>
      <c r="O272" s="15" t="s">
        <v>407</v>
      </c>
    </row>
    <row r="273" spans="1:15" x14ac:dyDescent="0.2">
      <c r="A273" s="32">
        <v>242</v>
      </c>
      <c r="B273" s="27" t="s">
        <v>626</v>
      </c>
      <c r="C273" s="27" t="s">
        <v>369</v>
      </c>
      <c r="D273" s="15" t="s">
        <v>855</v>
      </c>
      <c r="E273" s="24"/>
      <c r="F273" s="24"/>
      <c r="G273" s="24"/>
      <c r="H273" s="24"/>
      <c r="I273" s="24"/>
      <c r="J273" s="24">
        <v>0.17399999999999999</v>
      </c>
      <c r="K273" s="24">
        <v>0.17399999999999999</v>
      </c>
      <c r="L273" s="24">
        <v>0.17399999999999999</v>
      </c>
      <c r="M273" s="24">
        <v>0.17399999999999999</v>
      </c>
      <c r="N273" s="24">
        <v>0.17399999999999999</v>
      </c>
      <c r="O273" s="15" t="s">
        <v>407</v>
      </c>
    </row>
    <row r="274" spans="1:15" ht="38.25" x14ac:dyDescent="0.2">
      <c r="A274" s="32">
        <v>243</v>
      </c>
      <c r="B274" s="27" t="s">
        <v>627</v>
      </c>
      <c r="C274" s="27" t="s">
        <v>60</v>
      </c>
      <c r="D274" s="15" t="s">
        <v>1192</v>
      </c>
      <c r="E274" s="24"/>
      <c r="F274" s="24"/>
      <c r="G274" s="24"/>
      <c r="H274" s="24"/>
      <c r="I274" s="24"/>
      <c r="J274" s="24">
        <v>13.8086</v>
      </c>
      <c r="K274" s="24">
        <v>13.8086</v>
      </c>
      <c r="L274" s="24">
        <v>13.8086</v>
      </c>
      <c r="M274" s="24">
        <v>13.8086</v>
      </c>
      <c r="N274" s="24">
        <v>13.8086</v>
      </c>
      <c r="O274" s="15" t="s">
        <v>407</v>
      </c>
    </row>
    <row r="275" spans="1:15" ht="25.5" x14ac:dyDescent="0.2">
      <c r="A275" s="32">
        <v>244</v>
      </c>
      <c r="B275" s="27" t="s">
        <v>628</v>
      </c>
      <c r="C275" s="27" t="s">
        <v>60</v>
      </c>
      <c r="D275" s="15" t="s">
        <v>1193</v>
      </c>
      <c r="E275" s="24"/>
      <c r="F275" s="24"/>
      <c r="G275" s="24"/>
      <c r="H275" s="24"/>
      <c r="I275" s="24"/>
      <c r="J275" s="24">
        <v>10.2454</v>
      </c>
      <c r="K275" s="24">
        <v>10.2454</v>
      </c>
      <c r="L275" s="24">
        <v>10.2454</v>
      </c>
      <c r="M275" s="24">
        <v>10.2454</v>
      </c>
      <c r="N275" s="24">
        <v>10.2454</v>
      </c>
      <c r="O275" s="15" t="s">
        <v>407</v>
      </c>
    </row>
    <row r="276" spans="1:15" ht="25.5" x14ac:dyDescent="0.2">
      <c r="A276" s="32">
        <v>245</v>
      </c>
      <c r="B276" s="27" t="s">
        <v>629</v>
      </c>
      <c r="C276" s="27" t="s">
        <v>370</v>
      </c>
      <c r="D276" s="15" t="s">
        <v>856</v>
      </c>
      <c r="E276" s="24"/>
      <c r="F276" s="24"/>
      <c r="G276" s="24"/>
      <c r="H276" s="24"/>
      <c r="I276" s="24"/>
      <c r="J276" s="24">
        <v>2.9239999999999999</v>
      </c>
      <c r="K276" s="24">
        <v>2.9239999999999999</v>
      </c>
      <c r="L276" s="24">
        <v>2.9239999999999999</v>
      </c>
      <c r="M276" s="24">
        <v>2.9239999999999999</v>
      </c>
      <c r="N276" s="24">
        <v>2.9239999999999999</v>
      </c>
      <c r="O276" s="15" t="s">
        <v>407</v>
      </c>
    </row>
    <row r="277" spans="1:15" ht="38.25" x14ac:dyDescent="0.2">
      <c r="A277" s="32">
        <v>246</v>
      </c>
      <c r="B277" s="27" t="s">
        <v>630</v>
      </c>
      <c r="C277" s="27" t="s">
        <v>371</v>
      </c>
      <c r="D277" s="15" t="s">
        <v>857</v>
      </c>
      <c r="E277" s="24"/>
      <c r="F277" s="24"/>
      <c r="G277" s="24"/>
      <c r="H277" s="24"/>
      <c r="I277" s="24"/>
      <c r="J277" s="24">
        <v>13.865</v>
      </c>
      <c r="K277" s="24">
        <v>13.865</v>
      </c>
      <c r="L277" s="24">
        <v>13.865</v>
      </c>
      <c r="M277" s="24">
        <v>13.865</v>
      </c>
      <c r="N277" s="24">
        <v>13.865</v>
      </c>
      <c r="O277" s="15" t="s">
        <v>407</v>
      </c>
    </row>
    <row r="278" spans="1:15" ht="25.5" x14ac:dyDescent="0.2">
      <c r="A278" s="32">
        <v>247</v>
      </c>
      <c r="B278" s="27" t="s">
        <v>631</v>
      </c>
      <c r="C278" s="27" t="s">
        <v>371</v>
      </c>
      <c r="D278" s="15" t="s">
        <v>858</v>
      </c>
      <c r="E278" s="24"/>
      <c r="F278" s="24"/>
      <c r="G278" s="24"/>
      <c r="H278" s="24"/>
      <c r="I278" s="24"/>
      <c r="J278" s="24">
        <v>15.889799999999999</v>
      </c>
      <c r="K278" s="24">
        <v>15.889799999999999</v>
      </c>
      <c r="L278" s="24">
        <v>15.889799999999999</v>
      </c>
      <c r="M278" s="24">
        <v>15.889799999999999</v>
      </c>
      <c r="N278" s="24">
        <v>15.889799999999999</v>
      </c>
      <c r="O278" s="15" t="s">
        <v>407</v>
      </c>
    </row>
    <row r="279" spans="1:15" ht="25.5" x14ac:dyDescent="0.2">
      <c r="A279" s="32">
        <v>248</v>
      </c>
      <c r="B279" s="27" t="s">
        <v>632</v>
      </c>
      <c r="C279" s="27" t="s">
        <v>371</v>
      </c>
      <c r="D279" s="15" t="s">
        <v>859</v>
      </c>
      <c r="E279" s="24"/>
      <c r="F279" s="24"/>
      <c r="G279" s="24"/>
      <c r="H279" s="24"/>
      <c r="I279" s="24"/>
      <c r="J279" s="24">
        <v>0.50939999999999996</v>
      </c>
      <c r="K279" s="24">
        <v>0.50939999999999996</v>
      </c>
      <c r="L279" s="24">
        <v>0.50939999999999996</v>
      </c>
      <c r="M279" s="24">
        <v>0.50939999999999996</v>
      </c>
      <c r="N279" s="24">
        <v>0.50939999999999996</v>
      </c>
      <c r="O279" s="15" t="s">
        <v>407</v>
      </c>
    </row>
    <row r="280" spans="1:15" ht="25.5" x14ac:dyDescent="0.2">
      <c r="A280" s="32">
        <v>249</v>
      </c>
      <c r="B280" s="27" t="s">
        <v>633</v>
      </c>
      <c r="C280" s="27" t="s">
        <v>372</v>
      </c>
      <c r="D280" s="15" t="s">
        <v>860</v>
      </c>
      <c r="E280" s="24">
        <v>0.74</v>
      </c>
      <c r="F280" s="24">
        <v>1.46</v>
      </c>
      <c r="G280" s="24">
        <v>2.1800000000000002</v>
      </c>
      <c r="H280" s="24">
        <v>2.9</v>
      </c>
      <c r="I280" s="24">
        <v>3.6</v>
      </c>
      <c r="J280" s="24">
        <v>4.34</v>
      </c>
      <c r="K280" s="24">
        <v>5.0599999999999996</v>
      </c>
      <c r="L280" s="24">
        <v>5.78</v>
      </c>
      <c r="M280" s="24">
        <v>6.5</v>
      </c>
      <c r="N280" s="24">
        <v>10.209</v>
      </c>
      <c r="O280" s="15" t="s">
        <v>407</v>
      </c>
    </row>
    <row r="281" spans="1:15" ht="25.5" x14ac:dyDescent="0.2">
      <c r="A281" s="32">
        <v>250</v>
      </c>
      <c r="B281" s="27" t="s">
        <v>634</v>
      </c>
      <c r="C281" s="27" t="s">
        <v>372</v>
      </c>
      <c r="D281" s="15" t="s">
        <v>861</v>
      </c>
      <c r="E281" s="24">
        <v>1.21</v>
      </c>
      <c r="F281" s="24">
        <v>2.4</v>
      </c>
      <c r="G281" s="24">
        <v>3.59</v>
      </c>
      <c r="H281" s="24">
        <v>4.78</v>
      </c>
      <c r="I281" s="24">
        <v>5.97</v>
      </c>
      <c r="J281" s="24">
        <v>7.16</v>
      </c>
      <c r="K281" s="24">
        <v>8.35</v>
      </c>
      <c r="L281" s="24">
        <v>9.5399999999999991</v>
      </c>
      <c r="M281" s="24">
        <v>10.73</v>
      </c>
      <c r="N281" s="24">
        <v>12.776999999999999</v>
      </c>
      <c r="O281" s="15" t="s">
        <v>407</v>
      </c>
    </row>
    <row r="282" spans="1:15" ht="38.25" x14ac:dyDescent="0.2">
      <c r="A282" s="32">
        <v>251</v>
      </c>
      <c r="B282" s="27" t="s">
        <v>1194</v>
      </c>
      <c r="C282" s="27" t="s">
        <v>372</v>
      </c>
      <c r="D282" s="15" t="s">
        <v>862</v>
      </c>
      <c r="E282" s="24">
        <v>0.75</v>
      </c>
      <c r="F282" s="24">
        <v>1.635</v>
      </c>
      <c r="G282" s="24">
        <v>2.4900000000000002</v>
      </c>
      <c r="H282" s="24">
        <v>3.34</v>
      </c>
      <c r="I282" s="24">
        <v>4.21</v>
      </c>
      <c r="J282" s="24">
        <v>5.05</v>
      </c>
      <c r="K282" s="24">
        <v>5.85</v>
      </c>
      <c r="L282" s="24">
        <v>6.75</v>
      </c>
      <c r="M282" s="24">
        <v>7.6</v>
      </c>
      <c r="N282" s="24">
        <v>10.526</v>
      </c>
      <c r="O282" s="15" t="s">
        <v>407</v>
      </c>
    </row>
    <row r="283" spans="1:15" x14ac:dyDescent="0.2">
      <c r="A283" s="32">
        <v>252</v>
      </c>
      <c r="B283" s="27" t="s">
        <v>299</v>
      </c>
      <c r="C283" s="27" t="s">
        <v>372</v>
      </c>
      <c r="D283" s="15" t="s">
        <v>846</v>
      </c>
      <c r="E283" s="24">
        <v>0.09</v>
      </c>
      <c r="F283" s="24">
        <v>0.18</v>
      </c>
      <c r="G283" s="24">
        <v>0.25</v>
      </c>
      <c r="H283" s="24">
        <v>0.36</v>
      </c>
      <c r="I283" s="24">
        <v>0.44500000000000001</v>
      </c>
      <c r="J283" s="24">
        <v>0.53</v>
      </c>
      <c r="K283" s="24">
        <v>0.62</v>
      </c>
      <c r="L283" s="24">
        <v>0.71</v>
      </c>
      <c r="M283" s="24">
        <v>0.80200000000000005</v>
      </c>
      <c r="N283" s="24">
        <v>1.861</v>
      </c>
      <c r="O283" s="15" t="s">
        <v>407</v>
      </c>
    </row>
    <row r="284" spans="1:15" x14ac:dyDescent="0.2">
      <c r="A284" s="32">
        <v>253</v>
      </c>
      <c r="B284" s="27" t="s">
        <v>300</v>
      </c>
      <c r="C284" s="27" t="s">
        <v>372</v>
      </c>
      <c r="D284" s="15" t="s">
        <v>863</v>
      </c>
      <c r="E284" s="24">
        <v>0.17499999999999999</v>
      </c>
      <c r="F284" s="24">
        <v>0.35</v>
      </c>
      <c r="G284" s="24">
        <v>0.52500000000000002</v>
      </c>
      <c r="H284" s="24">
        <v>0.7</v>
      </c>
      <c r="I284" s="24">
        <v>0.875</v>
      </c>
      <c r="J284" s="24">
        <v>1.05</v>
      </c>
      <c r="K284" s="24">
        <v>1.2250000000000001</v>
      </c>
      <c r="L284" s="24">
        <v>1.4</v>
      </c>
      <c r="M284" s="24">
        <v>1.58</v>
      </c>
      <c r="N284" s="24">
        <v>1.6919999999999999</v>
      </c>
      <c r="O284" s="15" t="s">
        <v>407</v>
      </c>
    </row>
    <row r="285" spans="1:15" x14ac:dyDescent="0.2">
      <c r="A285" s="32">
        <v>254</v>
      </c>
      <c r="B285" s="27" t="s">
        <v>635</v>
      </c>
      <c r="C285" s="27" t="s">
        <v>373</v>
      </c>
      <c r="D285" s="15" t="s">
        <v>864</v>
      </c>
      <c r="E285" s="24">
        <v>0.53</v>
      </c>
      <c r="F285" s="24">
        <v>1.06</v>
      </c>
      <c r="G285" s="24">
        <v>1.59</v>
      </c>
      <c r="H285" s="24">
        <v>2.12</v>
      </c>
      <c r="I285" s="24">
        <v>2.65</v>
      </c>
      <c r="J285" s="24">
        <v>3.18</v>
      </c>
      <c r="K285" s="24">
        <v>3.7149999999999999</v>
      </c>
      <c r="L285" s="24">
        <v>4.24</v>
      </c>
      <c r="M285" s="24">
        <v>5.0049999999999999</v>
      </c>
      <c r="N285" s="24">
        <v>7.782</v>
      </c>
      <c r="O285" s="15" t="s">
        <v>407</v>
      </c>
    </row>
    <row r="286" spans="1:15" ht="51" x14ac:dyDescent="0.2">
      <c r="A286" s="32">
        <v>255</v>
      </c>
      <c r="B286" s="27" t="s">
        <v>636</v>
      </c>
      <c r="C286" s="27" t="s">
        <v>373</v>
      </c>
      <c r="D286" s="15" t="s">
        <v>865</v>
      </c>
      <c r="E286" s="24">
        <v>1.25</v>
      </c>
      <c r="F286" s="24">
        <v>2.5099999999999998</v>
      </c>
      <c r="G286" s="24">
        <v>3.75</v>
      </c>
      <c r="H286" s="24">
        <v>5.03</v>
      </c>
      <c r="I286" s="24">
        <v>6.25</v>
      </c>
      <c r="J286" s="24">
        <v>7.5049999999999999</v>
      </c>
      <c r="K286" s="24">
        <v>8.75</v>
      </c>
      <c r="L286" s="24">
        <v>10.01</v>
      </c>
      <c r="M286" s="24">
        <v>11.25</v>
      </c>
      <c r="N286" s="24">
        <v>11.602</v>
      </c>
      <c r="O286" s="15" t="s">
        <v>407</v>
      </c>
    </row>
    <row r="287" spans="1:15" ht="25.5" x14ac:dyDescent="0.2">
      <c r="A287" s="32">
        <v>256</v>
      </c>
      <c r="B287" s="27" t="s">
        <v>1195</v>
      </c>
      <c r="C287" s="27" t="s">
        <v>373</v>
      </c>
      <c r="D287" s="15" t="s">
        <v>866</v>
      </c>
      <c r="E287" s="24">
        <v>0.54</v>
      </c>
      <c r="F287" s="24">
        <v>1.0900000000000001</v>
      </c>
      <c r="G287" s="24">
        <v>1.63</v>
      </c>
      <c r="H287" s="24">
        <v>2.1749999999999998</v>
      </c>
      <c r="I287" s="24">
        <v>2.72</v>
      </c>
      <c r="J287" s="24">
        <v>3.26</v>
      </c>
      <c r="K287" s="24">
        <v>3.81</v>
      </c>
      <c r="L287" s="24">
        <v>4.3499999999999996</v>
      </c>
      <c r="M287" s="24">
        <v>4.8899999999999997</v>
      </c>
      <c r="N287" s="24">
        <v>6.9020000000000001</v>
      </c>
      <c r="O287" s="15" t="s">
        <v>407</v>
      </c>
    </row>
    <row r="288" spans="1:15" ht="25.5" x14ac:dyDescent="0.2">
      <c r="A288" s="32">
        <v>257</v>
      </c>
      <c r="B288" s="27" t="s">
        <v>637</v>
      </c>
      <c r="C288" s="27" t="s">
        <v>23</v>
      </c>
      <c r="D288" s="15" t="s">
        <v>867</v>
      </c>
      <c r="E288" s="24">
        <v>0.86</v>
      </c>
      <c r="F288" s="24">
        <v>1.93</v>
      </c>
      <c r="G288" s="24">
        <v>2.9</v>
      </c>
      <c r="H288" s="24">
        <v>3.86</v>
      </c>
      <c r="I288" s="24">
        <v>4.83</v>
      </c>
      <c r="J288" s="24">
        <v>5.79</v>
      </c>
      <c r="K288" s="24">
        <v>6.76</v>
      </c>
      <c r="L288" s="24">
        <v>7.72</v>
      </c>
      <c r="M288" s="24">
        <v>8.69</v>
      </c>
      <c r="N288" s="24">
        <v>12.545</v>
      </c>
      <c r="O288" s="15" t="s">
        <v>407</v>
      </c>
    </row>
    <row r="289" spans="1:15" ht="38.25" x14ac:dyDescent="0.2">
      <c r="A289" s="32">
        <v>258</v>
      </c>
      <c r="B289" s="27" t="s">
        <v>638</v>
      </c>
      <c r="C289" s="27" t="s">
        <v>23</v>
      </c>
      <c r="D289" s="15" t="s">
        <v>847</v>
      </c>
      <c r="E289" s="24">
        <v>1.1599999999999999</v>
      </c>
      <c r="F289" s="24">
        <v>2.3199999999999998</v>
      </c>
      <c r="G289" s="24">
        <v>3.48</v>
      </c>
      <c r="H289" s="24">
        <v>4.6399999999999997</v>
      </c>
      <c r="I289" s="24">
        <v>5.81</v>
      </c>
      <c r="J289" s="24">
        <v>6.97</v>
      </c>
      <c r="K289" s="24">
        <v>8.1300000000000008</v>
      </c>
      <c r="L289" s="24">
        <v>9.2899999999999991</v>
      </c>
      <c r="M289" s="24">
        <v>10.45</v>
      </c>
      <c r="N289" s="24">
        <v>11.816000000000001</v>
      </c>
      <c r="O289" s="15" t="s">
        <v>407</v>
      </c>
    </row>
    <row r="290" spans="1:15" ht="25.5" x14ac:dyDescent="0.2">
      <c r="A290" s="32">
        <v>259</v>
      </c>
      <c r="B290" s="27" t="s">
        <v>639</v>
      </c>
      <c r="C290" s="27" t="s">
        <v>374</v>
      </c>
      <c r="D290" s="15" t="s">
        <v>856</v>
      </c>
      <c r="E290" s="24">
        <v>0.59</v>
      </c>
      <c r="F290" s="24">
        <v>1.2</v>
      </c>
      <c r="G290" s="24">
        <v>1.78</v>
      </c>
      <c r="H290" s="24">
        <v>2.37</v>
      </c>
      <c r="I290" s="24">
        <v>2.96</v>
      </c>
      <c r="J290" s="24">
        <v>3.55</v>
      </c>
      <c r="K290" s="24">
        <v>4.1500000000000004</v>
      </c>
      <c r="L290" s="24">
        <v>4.74</v>
      </c>
      <c r="M290" s="24">
        <v>5.33</v>
      </c>
      <c r="N290" s="24">
        <v>6.4649999999999999</v>
      </c>
      <c r="O290" s="15" t="s">
        <v>407</v>
      </c>
    </row>
    <row r="291" spans="1:15" ht="51" x14ac:dyDescent="0.2">
      <c r="A291" s="32">
        <v>260</v>
      </c>
      <c r="B291" s="27" t="s">
        <v>640</v>
      </c>
      <c r="C291" s="27" t="s">
        <v>374</v>
      </c>
      <c r="D291" s="15" t="s">
        <v>868</v>
      </c>
      <c r="E291" s="24">
        <v>0.66</v>
      </c>
      <c r="F291" s="24">
        <v>1.33</v>
      </c>
      <c r="G291" s="24">
        <v>1.99</v>
      </c>
      <c r="H291" s="24">
        <v>2.65</v>
      </c>
      <c r="I291" s="24">
        <v>3.32</v>
      </c>
      <c r="J291" s="24">
        <v>3.98</v>
      </c>
      <c r="K291" s="24">
        <v>4.6500000000000004</v>
      </c>
      <c r="L291" s="24">
        <v>5.31</v>
      </c>
      <c r="M291" s="24">
        <v>5.97</v>
      </c>
      <c r="N291" s="24">
        <v>9.4350000000000005</v>
      </c>
      <c r="O291" s="15" t="s">
        <v>407</v>
      </c>
    </row>
    <row r="292" spans="1:15" x14ac:dyDescent="0.2">
      <c r="A292" s="32">
        <v>261</v>
      </c>
      <c r="B292" s="27" t="s">
        <v>301</v>
      </c>
      <c r="C292" s="27" t="s">
        <v>374</v>
      </c>
      <c r="D292" s="15" t="s">
        <v>869</v>
      </c>
      <c r="E292" s="24">
        <v>0.09</v>
      </c>
      <c r="F292" s="24">
        <v>0.18</v>
      </c>
      <c r="G292" s="24">
        <v>0.28000000000000003</v>
      </c>
      <c r="H292" s="24">
        <v>0.37</v>
      </c>
      <c r="I292" s="24">
        <v>0.47</v>
      </c>
      <c r="J292" s="24">
        <v>0.56000000000000005</v>
      </c>
      <c r="K292" s="24">
        <v>0.65</v>
      </c>
      <c r="L292" s="24">
        <v>0.75</v>
      </c>
      <c r="M292" s="24">
        <v>0.84</v>
      </c>
      <c r="N292" s="24">
        <v>0.91100000000000003</v>
      </c>
      <c r="O292" s="15" t="s">
        <v>407</v>
      </c>
    </row>
    <row r="293" spans="1:15" x14ac:dyDescent="0.2">
      <c r="A293" s="32">
        <v>262</v>
      </c>
      <c r="B293" s="27" t="s">
        <v>302</v>
      </c>
      <c r="C293" s="27" t="s">
        <v>375</v>
      </c>
      <c r="D293" s="15" t="s">
        <v>870</v>
      </c>
      <c r="E293" s="24">
        <v>1.1499999999999999</v>
      </c>
      <c r="F293" s="24">
        <v>0.34</v>
      </c>
      <c r="G293" s="24">
        <v>0.51</v>
      </c>
      <c r="H293" s="24">
        <v>1.68</v>
      </c>
      <c r="I293" s="24">
        <v>0.85</v>
      </c>
      <c r="J293" s="24">
        <v>1.02</v>
      </c>
      <c r="K293" s="24">
        <v>1.1000000000000001</v>
      </c>
      <c r="L293" s="24">
        <v>1.19</v>
      </c>
      <c r="M293" s="24">
        <v>1.2</v>
      </c>
      <c r="N293" s="24">
        <v>2.2250000000000001</v>
      </c>
      <c r="O293" s="15" t="s">
        <v>407</v>
      </c>
    </row>
    <row r="294" spans="1:15" ht="38.25" x14ac:dyDescent="0.2">
      <c r="A294" s="32">
        <v>263</v>
      </c>
      <c r="B294" s="27" t="s">
        <v>641</v>
      </c>
      <c r="C294" s="27" t="s">
        <v>375</v>
      </c>
      <c r="D294" s="15" t="s">
        <v>871</v>
      </c>
      <c r="E294" s="24">
        <v>2</v>
      </c>
      <c r="F294" s="24">
        <v>4.0199999999999996</v>
      </c>
      <c r="G294" s="24">
        <v>6.04</v>
      </c>
      <c r="H294" s="24">
        <v>8.0500000000000007</v>
      </c>
      <c r="I294" s="24">
        <v>10.06</v>
      </c>
      <c r="J294" s="24">
        <v>12.08</v>
      </c>
      <c r="K294" s="24">
        <v>14.09</v>
      </c>
      <c r="L294" s="24">
        <v>15.1</v>
      </c>
      <c r="M294" s="24">
        <v>15.45</v>
      </c>
      <c r="N294" s="24">
        <v>20.041</v>
      </c>
      <c r="O294" s="15" t="s">
        <v>407</v>
      </c>
    </row>
    <row r="295" spans="1:15" ht="25.5" x14ac:dyDescent="0.2">
      <c r="A295" s="32">
        <v>264</v>
      </c>
      <c r="B295" s="27" t="s">
        <v>642</v>
      </c>
      <c r="C295" s="27" t="s">
        <v>375</v>
      </c>
      <c r="D295" s="15" t="s">
        <v>872</v>
      </c>
      <c r="E295" s="24">
        <v>0.23</v>
      </c>
      <c r="F295" s="24">
        <v>0.46</v>
      </c>
      <c r="G295" s="24">
        <v>0.7</v>
      </c>
      <c r="H295" s="24">
        <v>0.92</v>
      </c>
      <c r="I295" s="24">
        <v>1.1499999999999999</v>
      </c>
      <c r="J295" s="24">
        <v>1.2</v>
      </c>
      <c r="K295" s="24">
        <v>1.38</v>
      </c>
      <c r="L295" s="24">
        <v>1.355</v>
      </c>
      <c r="M295" s="24">
        <v>1.4</v>
      </c>
      <c r="N295" s="24">
        <v>5.4349999999999996</v>
      </c>
      <c r="O295" s="15" t="s">
        <v>407</v>
      </c>
    </row>
    <row r="296" spans="1:15" x14ac:dyDescent="0.2">
      <c r="A296" s="32">
        <v>265</v>
      </c>
      <c r="B296" s="27" t="s">
        <v>1196</v>
      </c>
      <c r="C296" s="27" t="s">
        <v>375</v>
      </c>
      <c r="D296" s="15" t="s">
        <v>1626</v>
      </c>
      <c r="E296" s="24">
        <v>0</v>
      </c>
      <c r="F296" s="24">
        <v>0</v>
      </c>
      <c r="G296" s="24">
        <v>0</v>
      </c>
      <c r="H296" s="24">
        <v>0</v>
      </c>
      <c r="I296" s="24">
        <v>0</v>
      </c>
      <c r="J296" s="24">
        <v>0</v>
      </c>
      <c r="K296" s="24">
        <v>0</v>
      </c>
      <c r="L296" s="24">
        <v>0</v>
      </c>
      <c r="M296" s="24">
        <v>0</v>
      </c>
      <c r="N296" s="24">
        <v>0</v>
      </c>
      <c r="O296" s="15" t="s">
        <v>407</v>
      </c>
    </row>
    <row r="297" spans="1:15" ht="25.5" x14ac:dyDescent="0.2">
      <c r="A297" s="32">
        <v>266</v>
      </c>
      <c r="B297" s="27" t="s">
        <v>815</v>
      </c>
      <c r="C297" s="27" t="s">
        <v>877</v>
      </c>
      <c r="D297" s="15" t="s">
        <v>873</v>
      </c>
      <c r="E297" s="24">
        <v>1.4</v>
      </c>
      <c r="F297" s="24">
        <v>2.8</v>
      </c>
      <c r="G297" s="24">
        <v>4.3</v>
      </c>
      <c r="H297" s="24">
        <v>5.75</v>
      </c>
      <c r="I297" s="24">
        <v>7.2</v>
      </c>
      <c r="J297" s="24">
        <v>8.6</v>
      </c>
      <c r="K297" s="24">
        <v>10.07</v>
      </c>
      <c r="L297" s="24">
        <v>11.5</v>
      </c>
      <c r="M297" s="24">
        <v>12.9</v>
      </c>
      <c r="N297" s="24">
        <v>14.808</v>
      </c>
      <c r="O297" s="15" t="s">
        <v>407</v>
      </c>
    </row>
    <row r="298" spans="1:15" ht="25.5" x14ac:dyDescent="0.2">
      <c r="A298" s="32">
        <v>267</v>
      </c>
      <c r="B298" s="27" t="s">
        <v>1197</v>
      </c>
      <c r="C298" s="27" t="s">
        <v>877</v>
      </c>
      <c r="D298" s="15" t="s">
        <v>874</v>
      </c>
      <c r="E298" s="24">
        <v>1.3</v>
      </c>
      <c r="F298" s="24">
        <v>2.73</v>
      </c>
      <c r="G298" s="24">
        <v>4.0999999999999996</v>
      </c>
      <c r="H298" s="24">
        <v>5.47</v>
      </c>
      <c r="I298" s="24">
        <v>6.84</v>
      </c>
      <c r="J298" s="24">
        <v>8.1999999999999993</v>
      </c>
      <c r="K298" s="24">
        <v>9.6</v>
      </c>
      <c r="L298" s="24">
        <v>10.94</v>
      </c>
      <c r="M298" s="24">
        <v>12.45</v>
      </c>
      <c r="N298" s="24">
        <v>14.225</v>
      </c>
      <c r="O298" s="15" t="s">
        <v>407</v>
      </c>
    </row>
    <row r="299" spans="1:15" ht="25.5" x14ac:dyDescent="0.2">
      <c r="A299" s="32">
        <v>268</v>
      </c>
      <c r="B299" s="27" t="s">
        <v>814</v>
      </c>
      <c r="C299" s="27" t="s">
        <v>877</v>
      </c>
      <c r="D299" s="15" t="s">
        <v>875</v>
      </c>
      <c r="E299" s="24">
        <v>1.55</v>
      </c>
      <c r="F299" s="24">
        <v>3.1</v>
      </c>
      <c r="G299" s="24">
        <v>4.7</v>
      </c>
      <c r="H299" s="24">
        <v>6.27</v>
      </c>
      <c r="I299" s="24">
        <v>7.84</v>
      </c>
      <c r="J299" s="24">
        <v>9.4</v>
      </c>
      <c r="K299" s="24">
        <v>10.97</v>
      </c>
      <c r="L299" s="24">
        <v>12.54</v>
      </c>
      <c r="M299" s="24">
        <v>14.1</v>
      </c>
      <c r="N299" s="24">
        <v>15.327999999999999</v>
      </c>
      <c r="O299" s="15" t="s">
        <v>407</v>
      </c>
    </row>
    <row r="300" spans="1:15" x14ac:dyDescent="0.2">
      <c r="A300" s="32">
        <v>269</v>
      </c>
      <c r="B300" s="27" t="s">
        <v>1198</v>
      </c>
      <c r="C300" s="27" t="s">
        <v>877</v>
      </c>
      <c r="D300" s="15" t="s">
        <v>876</v>
      </c>
      <c r="E300" s="24">
        <v>0.9</v>
      </c>
      <c r="F300" s="24">
        <v>1.8</v>
      </c>
      <c r="G300" s="24">
        <v>2.7</v>
      </c>
      <c r="H300" s="24">
        <v>3.6</v>
      </c>
      <c r="I300" s="24">
        <v>4.5</v>
      </c>
      <c r="J300" s="24">
        <v>5.4</v>
      </c>
      <c r="K300" s="24">
        <v>6.3</v>
      </c>
      <c r="L300" s="24">
        <v>7.2</v>
      </c>
      <c r="M300" s="24">
        <v>8.1</v>
      </c>
      <c r="N300" s="24">
        <v>10.625999999999999</v>
      </c>
      <c r="O300" s="15" t="s">
        <v>407</v>
      </c>
    </row>
    <row r="301" spans="1:15" ht="25.5" x14ac:dyDescent="0.2">
      <c r="A301" s="32">
        <v>270</v>
      </c>
      <c r="B301" s="27" t="s">
        <v>643</v>
      </c>
      <c r="C301" s="27" t="s">
        <v>1204</v>
      </c>
      <c r="D301" s="15" t="s">
        <v>1200</v>
      </c>
      <c r="E301" s="24">
        <v>1.33</v>
      </c>
      <c r="F301" s="24">
        <v>2.66</v>
      </c>
      <c r="G301" s="24">
        <v>4</v>
      </c>
      <c r="H301" s="24">
        <v>9.32</v>
      </c>
      <c r="I301" s="24">
        <v>6.65</v>
      </c>
      <c r="J301" s="24">
        <v>8</v>
      </c>
      <c r="K301" s="24">
        <v>9.31</v>
      </c>
      <c r="L301" s="24">
        <v>9.85</v>
      </c>
      <c r="M301" s="24">
        <v>10.355</v>
      </c>
      <c r="N301" s="24">
        <v>14.098000000000001</v>
      </c>
      <c r="O301" s="15" t="s">
        <v>407</v>
      </c>
    </row>
    <row r="302" spans="1:15" ht="38.25" x14ac:dyDescent="0.2">
      <c r="A302" s="32">
        <v>271</v>
      </c>
      <c r="B302" s="27" t="s">
        <v>1199</v>
      </c>
      <c r="C302" s="27" t="s">
        <v>1204</v>
      </c>
      <c r="D302" s="15" t="s">
        <v>1201</v>
      </c>
      <c r="E302" s="24">
        <v>0.53</v>
      </c>
      <c r="F302" s="24">
        <v>1.06</v>
      </c>
      <c r="G302" s="24">
        <v>1.6</v>
      </c>
      <c r="H302" s="24">
        <v>2.12</v>
      </c>
      <c r="I302" s="24">
        <v>2.65</v>
      </c>
      <c r="J302" s="24">
        <v>3.18</v>
      </c>
      <c r="K302" s="24">
        <v>3.71</v>
      </c>
      <c r="L302" s="24">
        <v>4.24</v>
      </c>
      <c r="M302" s="24">
        <v>4.57</v>
      </c>
      <c r="N302" s="24">
        <v>8.5459999999999994</v>
      </c>
      <c r="O302" s="15" t="s">
        <v>407</v>
      </c>
    </row>
    <row r="303" spans="1:15" ht="25.5" x14ac:dyDescent="0.2">
      <c r="A303" s="32">
        <v>272</v>
      </c>
      <c r="B303" s="27" t="s">
        <v>644</v>
      </c>
      <c r="C303" s="27" t="s">
        <v>1204</v>
      </c>
      <c r="D303" s="15" t="s">
        <v>1202</v>
      </c>
      <c r="E303" s="24">
        <v>1.83</v>
      </c>
      <c r="F303" s="24">
        <v>3.65</v>
      </c>
      <c r="G303" s="24">
        <v>5.48</v>
      </c>
      <c r="H303" s="24">
        <v>7.3</v>
      </c>
      <c r="I303" s="24">
        <v>9.14</v>
      </c>
      <c r="J303" s="24">
        <v>10.9</v>
      </c>
      <c r="K303" s="24">
        <v>11.855</v>
      </c>
      <c r="L303" s="24">
        <v>12.005000000000001</v>
      </c>
      <c r="M303" s="24">
        <v>12.46</v>
      </c>
      <c r="N303" s="24">
        <v>17.204999999999998</v>
      </c>
      <c r="O303" s="15" t="s">
        <v>407</v>
      </c>
    </row>
    <row r="304" spans="1:15" x14ac:dyDescent="0.2">
      <c r="A304" s="32">
        <v>273</v>
      </c>
      <c r="B304" s="27" t="s">
        <v>303</v>
      </c>
      <c r="C304" s="27" t="s">
        <v>1204</v>
      </c>
      <c r="D304" s="15" t="s">
        <v>1203</v>
      </c>
      <c r="E304" s="24">
        <v>0.04</v>
      </c>
      <c r="F304" s="24">
        <v>0.1</v>
      </c>
      <c r="G304" s="24">
        <v>0.15</v>
      </c>
      <c r="H304" s="24">
        <v>0.2</v>
      </c>
      <c r="I304" s="24">
        <v>0.26</v>
      </c>
      <c r="J304" s="24">
        <v>0.31</v>
      </c>
      <c r="K304" s="24">
        <v>0.36</v>
      </c>
      <c r="L304" s="24">
        <v>0.4</v>
      </c>
      <c r="M304" s="24">
        <v>0.46</v>
      </c>
      <c r="N304" s="24">
        <v>0.17799999999999999</v>
      </c>
      <c r="O304" s="15" t="s">
        <v>407</v>
      </c>
    </row>
    <row r="305" spans="1:15" ht="25.5" x14ac:dyDescent="0.2">
      <c r="A305" s="32">
        <v>274</v>
      </c>
      <c r="B305" s="27" t="s">
        <v>645</v>
      </c>
      <c r="C305" s="27" t="s">
        <v>1558</v>
      </c>
      <c r="D305" s="15" t="s">
        <v>1205</v>
      </c>
      <c r="E305" s="24">
        <v>1.6</v>
      </c>
      <c r="F305" s="24">
        <v>3.33</v>
      </c>
      <c r="G305" s="24">
        <v>5</v>
      </c>
      <c r="H305" s="24">
        <v>6.66</v>
      </c>
      <c r="I305" s="24">
        <v>8.33</v>
      </c>
      <c r="J305" s="24">
        <v>10</v>
      </c>
      <c r="K305" s="24">
        <v>11.65</v>
      </c>
      <c r="L305" s="24">
        <v>13.32</v>
      </c>
      <c r="M305" s="24">
        <v>16.989999999999998</v>
      </c>
      <c r="N305" s="24">
        <v>21.466999999999999</v>
      </c>
      <c r="O305" s="15" t="s">
        <v>407</v>
      </c>
    </row>
    <row r="306" spans="1:15" x14ac:dyDescent="0.2">
      <c r="A306" s="32">
        <v>275</v>
      </c>
      <c r="B306" s="27" t="s">
        <v>646</v>
      </c>
      <c r="C306" s="27" t="s">
        <v>1558</v>
      </c>
      <c r="D306" s="15" t="s">
        <v>1206</v>
      </c>
      <c r="E306" s="24">
        <v>1.64</v>
      </c>
      <c r="F306" s="24">
        <v>3.28</v>
      </c>
      <c r="G306" s="24">
        <v>4.91</v>
      </c>
      <c r="H306" s="24">
        <v>6.55</v>
      </c>
      <c r="I306" s="24">
        <v>8.19</v>
      </c>
      <c r="J306" s="24">
        <v>9.83</v>
      </c>
      <c r="K306" s="24">
        <v>11.5</v>
      </c>
      <c r="L306" s="24">
        <v>13.1</v>
      </c>
      <c r="M306" s="24">
        <v>14.74</v>
      </c>
      <c r="N306" s="24">
        <v>14.61</v>
      </c>
      <c r="O306" s="15" t="s">
        <v>407</v>
      </c>
    </row>
    <row r="307" spans="1:15" x14ac:dyDescent="0.2">
      <c r="A307" s="32">
        <v>276</v>
      </c>
      <c r="B307" s="27" t="s">
        <v>304</v>
      </c>
      <c r="C307" s="27" t="s">
        <v>1558</v>
      </c>
      <c r="D307" s="15" t="s">
        <v>1207</v>
      </c>
      <c r="E307" s="24">
        <v>0.55000000000000004</v>
      </c>
      <c r="F307" s="24">
        <v>1.1000000000000001</v>
      </c>
      <c r="G307" s="24">
        <v>1.6</v>
      </c>
      <c r="H307" s="24">
        <v>2.21</v>
      </c>
      <c r="I307" s="24">
        <v>2.77</v>
      </c>
      <c r="J307" s="24">
        <v>3.32</v>
      </c>
      <c r="K307" s="24">
        <v>3.88</v>
      </c>
      <c r="L307" s="24">
        <v>4.43</v>
      </c>
      <c r="M307" s="24">
        <v>4.99</v>
      </c>
      <c r="N307" s="24">
        <v>5.5810000000000004</v>
      </c>
      <c r="O307" s="15" t="s">
        <v>407</v>
      </c>
    </row>
    <row r="308" spans="1:15" ht="25.5" x14ac:dyDescent="0.2">
      <c r="A308" s="32">
        <v>277</v>
      </c>
      <c r="B308" s="27" t="s">
        <v>647</v>
      </c>
      <c r="C308" s="27" t="s">
        <v>1558</v>
      </c>
      <c r="D308" s="15" t="s">
        <v>1208</v>
      </c>
      <c r="E308" s="24">
        <v>1.54</v>
      </c>
      <c r="F308" s="24">
        <v>3.08</v>
      </c>
      <c r="G308" s="24">
        <v>4.62</v>
      </c>
      <c r="H308" s="24">
        <v>6.16</v>
      </c>
      <c r="I308" s="24">
        <v>7.77</v>
      </c>
      <c r="J308" s="24">
        <v>9.24</v>
      </c>
      <c r="K308" s="24">
        <v>10.78</v>
      </c>
      <c r="L308" s="24">
        <v>12.32</v>
      </c>
      <c r="M308" s="24">
        <v>13.86</v>
      </c>
      <c r="N308" s="24">
        <v>15.343</v>
      </c>
      <c r="O308" s="15" t="s">
        <v>407</v>
      </c>
    </row>
    <row r="309" spans="1:15" ht="25.5" x14ac:dyDescent="0.2">
      <c r="A309" s="32">
        <v>278</v>
      </c>
      <c r="B309" s="27" t="s">
        <v>305</v>
      </c>
      <c r="C309" s="27" t="s">
        <v>1558</v>
      </c>
      <c r="D309" s="15" t="s">
        <v>1209</v>
      </c>
      <c r="E309" s="24">
        <v>1.2</v>
      </c>
      <c r="F309" s="24">
        <v>2.38</v>
      </c>
      <c r="G309" s="24">
        <v>3.57</v>
      </c>
      <c r="H309" s="24">
        <v>4.76</v>
      </c>
      <c r="I309" s="24">
        <v>5.95</v>
      </c>
      <c r="J309" s="24">
        <v>7.14</v>
      </c>
      <c r="K309" s="24">
        <v>8.33</v>
      </c>
      <c r="L309" s="24">
        <v>9.52</v>
      </c>
      <c r="M309" s="24">
        <v>10.71</v>
      </c>
      <c r="N309" s="24">
        <v>10.103</v>
      </c>
      <c r="O309" s="15" t="s">
        <v>407</v>
      </c>
    </row>
    <row r="310" spans="1:15" x14ac:dyDescent="0.2">
      <c r="A310" s="32">
        <v>279</v>
      </c>
      <c r="B310" s="27" t="s">
        <v>306</v>
      </c>
      <c r="C310" s="27" t="s">
        <v>1558</v>
      </c>
      <c r="D310" s="15" t="s">
        <v>1210</v>
      </c>
      <c r="E310" s="24">
        <v>0.21</v>
      </c>
      <c r="F310" s="24">
        <v>0.42</v>
      </c>
      <c r="G310" s="24">
        <v>0.63</v>
      </c>
      <c r="H310" s="24">
        <v>0.85</v>
      </c>
      <c r="I310" s="24">
        <v>1.06</v>
      </c>
      <c r="J310" s="24">
        <v>1.27</v>
      </c>
      <c r="K310" s="24">
        <v>1.49</v>
      </c>
      <c r="L310" s="24">
        <v>1.7</v>
      </c>
      <c r="M310" s="24">
        <v>1.91</v>
      </c>
      <c r="N310" s="24">
        <v>2.6360000000000001</v>
      </c>
      <c r="O310" s="15" t="s">
        <v>407</v>
      </c>
    </row>
    <row r="311" spans="1:15" ht="25.5" x14ac:dyDescent="0.2">
      <c r="A311" s="32">
        <v>280</v>
      </c>
      <c r="B311" s="27" t="s">
        <v>1211</v>
      </c>
      <c r="C311" s="27" t="s">
        <v>376</v>
      </c>
      <c r="D311" s="15" t="s">
        <v>1212</v>
      </c>
      <c r="E311" s="24">
        <v>0.94699999999999995</v>
      </c>
      <c r="F311" s="24">
        <v>2.0699999999999998</v>
      </c>
      <c r="G311" s="24">
        <v>3.14</v>
      </c>
      <c r="H311" s="24">
        <v>4.0629999999999997</v>
      </c>
      <c r="I311" s="24">
        <v>5.2069999999999999</v>
      </c>
      <c r="J311" s="24">
        <v>5.2880000000000003</v>
      </c>
      <c r="K311" s="24">
        <v>5.7830000000000004</v>
      </c>
      <c r="L311" s="24">
        <v>6.23</v>
      </c>
      <c r="M311" s="24">
        <v>6.4349999999999996</v>
      </c>
      <c r="N311" s="24">
        <v>8.36</v>
      </c>
      <c r="O311" s="15" t="s">
        <v>407</v>
      </c>
    </row>
    <row r="312" spans="1:15" x14ac:dyDescent="0.2">
      <c r="A312" s="32">
        <v>281</v>
      </c>
      <c r="B312" s="27" t="s">
        <v>648</v>
      </c>
      <c r="C312" s="27" t="s">
        <v>376</v>
      </c>
      <c r="D312" s="15" t="s">
        <v>1213</v>
      </c>
      <c r="E312" s="24">
        <v>1.1870000000000001</v>
      </c>
      <c r="F312" s="24">
        <v>2.38</v>
      </c>
      <c r="G312" s="24">
        <v>3.57</v>
      </c>
      <c r="H312" s="24">
        <v>4.7729999999999997</v>
      </c>
      <c r="I312" s="24">
        <v>5.9669999999999996</v>
      </c>
      <c r="J312" s="24">
        <v>7.1529999999999996</v>
      </c>
      <c r="K312" s="24">
        <v>8.343</v>
      </c>
      <c r="L312" s="24">
        <v>9.5399999999999991</v>
      </c>
      <c r="M312" s="24">
        <v>10.73</v>
      </c>
      <c r="N312" s="24">
        <v>14.391</v>
      </c>
      <c r="O312" s="15" t="s">
        <v>407</v>
      </c>
    </row>
    <row r="313" spans="1:15" ht="25.5" x14ac:dyDescent="0.2">
      <c r="A313" s="32">
        <v>282</v>
      </c>
      <c r="B313" s="27" t="s">
        <v>649</v>
      </c>
      <c r="C313" s="27" t="s">
        <v>376</v>
      </c>
      <c r="D313" s="15" t="s">
        <v>1214</v>
      </c>
      <c r="E313" s="24">
        <v>0.64700000000000002</v>
      </c>
      <c r="F313" s="24">
        <v>1.44</v>
      </c>
      <c r="G313" s="24">
        <v>2.17</v>
      </c>
      <c r="H313" s="24">
        <v>2.8929999999999998</v>
      </c>
      <c r="I313" s="24">
        <v>3.6269999999999998</v>
      </c>
      <c r="J313" s="24">
        <v>4.3630000000000004</v>
      </c>
      <c r="K313" s="24">
        <v>5.0629999999999997</v>
      </c>
      <c r="L313" s="24">
        <v>5.78</v>
      </c>
      <c r="M313" s="24">
        <v>6.51</v>
      </c>
      <c r="N313" s="24">
        <v>9.6760000000000002</v>
      </c>
      <c r="O313" s="15" t="s">
        <v>407</v>
      </c>
    </row>
    <row r="314" spans="1:15" ht="25.5" x14ac:dyDescent="0.2">
      <c r="A314" s="32">
        <v>283</v>
      </c>
      <c r="B314" s="27" t="s">
        <v>1215</v>
      </c>
      <c r="C314" s="27" t="s">
        <v>1222</v>
      </c>
      <c r="D314" s="15" t="s">
        <v>1217</v>
      </c>
      <c r="E314" s="24">
        <v>1.06</v>
      </c>
      <c r="F314" s="24">
        <v>2.12</v>
      </c>
      <c r="G314" s="24">
        <v>3.18</v>
      </c>
      <c r="H314" s="24">
        <v>4.24</v>
      </c>
      <c r="I314" s="24">
        <v>5.3</v>
      </c>
      <c r="J314" s="24">
        <v>6.36</v>
      </c>
      <c r="K314" s="24">
        <v>7.4</v>
      </c>
      <c r="L314" s="24">
        <v>8.48</v>
      </c>
      <c r="M314" s="24">
        <v>8.8849999999999998</v>
      </c>
      <c r="N314" s="24">
        <v>9.7949999999999999</v>
      </c>
      <c r="O314" s="15" t="s">
        <v>407</v>
      </c>
    </row>
    <row r="315" spans="1:15" x14ac:dyDescent="0.2">
      <c r="A315" s="32">
        <v>284</v>
      </c>
      <c r="B315" s="27" t="s">
        <v>650</v>
      </c>
      <c r="C315" s="27" t="s">
        <v>1222</v>
      </c>
      <c r="D315" s="15" t="s">
        <v>1218</v>
      </c>
      <c r="E315" s="24">
        <v>0.93</v>
      </c>
      <c r="F315" s="24">
        <v>1.86</v>
      </c>
      <c r="G315" s="24">
        <v>2.8</v>
      </c>
      <c r="H315" s="24">
        <v>3.73</v>
      </c>
      <c r="I315" s="24">
        <v>4.66</v>
      </c>
      <c r="J315" s="24">
        <v>5.59</v>
      </c>
      <c r="K315" s="24">
        <v>6.52</v>
      </c>
      <c r="L315" s="24">
        <v>7.45</v>
      </c>
      <c r="M315" s="24">
        <v>8.3800000000000008</v>
      </c>
      <c r="N315" s="24">
        <v>10.516</v>
      </c>
      <c r="O315" s="15" t="s">
        <v>407</v>
      </c>
    </row>
    <row r="316" spans="1:15" ht="25.5" x14ac:dyDescent="0.2">
      <c r="A316" s="32">
        <v>285</v>
      </c>
      <c r="B316" s="27" t="s">
        <v>1216</v>
      </c>
      <c r="C316" s="27" t="s">
        <v>1222</v>
      </c>
      <c r="D316" s="15" t="s">
        <v>1219</v>
      </c>
      <c r="E316" s="24">
        <v>0.9</v>
      </c>
      <c r="F316" s="24">
        <v>1.87</v>
      </c>
      <c r="G316" s="24">
        <v>2.81</v>
      </c>
      <c r="H316" s="24">
        <v>3.75</v>
      </c>
      <c r="I316" s="24">
        <v>4.68</v>
      </c>
      <c r="J316" s="24">
        <v>5.61</v>
      </c>
      <c r="K316" s="24">
        <v>6.55</v>
      </c>
      <c r="L316" s="24">
        <v>7.5</v>
      </c>
      <c r="M316" s="24">
        <v>8.42</v>
      </c>
      <c r="N316" s="24">
        <v>10.861000000000001</v>
      </c>
      <c r="O316" s="15" t="s">
        <v>407</v>
      </c>
    </row>
    <row r="317" spans="1:15" x14ac:dyDescent="0.2">
      <c r="A317" s="32">
        <v>286</v>
      </c>
      <c r="B317" s="27" t="s">
        <v>651</v>
      </c>
      <c r="C317" s="27" t="s">
        <v>1222</v>
      </c>
      <c r="D317" s="15" t="s">
        <v>1220</v>
      </c>
      <c r="E317" s="24">
        <v>7.0000000000000007E-2</v>
      </c>
      <c r="F317" s="24">
        <v>0.15</v>
      </c>
      <c r="G317" s="24">
        <v>0.22</v>
      </c>
      <c r="H317" s="24">
        <v>0.3</v>
      </c>
      <c r="I317" s="24">
        <v>0.37</v>
      </c>
      <c r="J317" s="24">
        <v>0.45</v>
      </c>
      <c r="K317" s="24">
        <v>0.52</v>
      </c>
      <c r="L317" s="24">
        <v>0.6</v>
      </c>
      <c r="M317" s="24">
        <v>0.67</v>
      </c>
      <c r="N317" s="24">
        <v>1.6950000000000001</v>
      </c>
      <c r="O317" s="15" t="s">
        <v>407</v>
      </c>
    </row>
    <row r="318" spans="1:15" x14ac:dyDescent="0.2">
      <c r="A318" s="32">
        <v>287</v>
      </c>
      <c r="B318" s="27" t="s">
        <v>651</v>
      </c>
      <c r="C318" s="27" t="s">
        <v>1222</v>
      </c>
      <c r="D318" s="15" t="s">
        <v>1221</v>
      </c>
      <c r="E318" s="24">
        <v>0</v>
      </c>
      <c r="F318" s="24">
        <v>0</v>
      </c>
      <c r="G318" s="24">
        <v>0</v>
      </c>
      <c r="H318" s="24">
        <v>0</v>
      </c>
      <c r="I318" s="24">
        <v>0</v>
      </c>
      <c r="J318" s="24">
        <v>0</v>
      </c>
      <c r="K318" s="24">
        <v>0</v>
      </c>
      <c r="L318" s="24">
        <v>0</v>
      </c>
      <c r="M318" s="24">
        <v>0</v>
      </c>
      <c r="N318" s="24">
        <v>0</v>
      </c>
      <c r="O318" s="15" t="s">
        <v>407</v>
      </c>
    </row>
    <row r="319" spans="1:15" ht="38.25" x14ac:dyDescent="0.2">
      <c r="A319" s="32">
        <v>288</v>
      </c>
      <c r="B319" s="27" t="s">
        <v>652</v>
      </c>
      <c r="C319" s="27" t="s">
        <v>377</v>
      </c>
      <c r="D319" s="15" t="s">
        <v>880</v>
      </c>
      <c r="E319" s="24">
        <v>4.2869999999999999</v>
      </c>
      <c r="F319" s="24">
        <v>4.2869999999999999</v>
      </c>
      <c r="G319" s="24">
        <v>4.2869999999999999</v>
      </c>
      <c r="H319" s="24">
        <v>4.2869999999999999</v>
      </c>
      <c r="I319" s="24">
        <v>4.2869999999999999</v>
      </c>
      <c r="J319" s="24">
        <v>4.2869999999999999</v>
      </c>
      <c r="K319" s="24">
        <v>4.2869999999999999</v>
      </c>
      <c r="L319" s="24">
        <v>4.2869999999999999</v>
      </c>
      <c r="M319" s="24">
        <v>4.2869999999999999</v>
      </c>
      <c r="N319" s="24">
        <v>4.2869999999999999</v>
      </c>
      <c r="O319" s="15" t="s">
        <v>407</v>
      </c>
    </row>
    <row r="320" spans="1:15" ht="51" x14ac:dyDescent="0.2">
      <c r="A320" s="32">
        <v>289</v>
      </c>
      <c r="B320" s="27" t="s">
        <v>307</v>
      </c>
      <c r="C320" s="27" t="s">
        <v>377</v>
      </c>
      <c r="D320" s="15" t="s">
        <v>881</v>
      </c>
      <c r="E320" s="24">
        <v>13.814</v>
      </c>
      <c r="F320" s="24">
        <v>13.814</v>
      </c>
      <c r="G320" s="24">
        <v>13.814</v>
      </c>
      <c r="H320" s="24">
        <v>13.814</v>
      </c>
      <c r="I320" s="24">
        <v>13.814</v>
      </c>
      <c r="J320" s="24">
        <v>13.814</v>
      </c>
      <c r="K320" s="24">
        <v>13.814</v>
      </c>
      <c r="L320" s="24">
        <v>13.814</v>
      </c>
      <c r="M320" s="24">
        <v>13.814</v>
      </c>
      <c r="N320" s="24">
        <v>13.814</v>
      </c>
      <c r="O320" s="15" t="s">
        <v>407</v>
      </c>
    </row>
    <row r="321" spans="1:15" ht="76.5" x14ac:dyDescent="0.2">
      <c r="A321" s="32">
        <v>290</v>
      </c>
      <c r="B321" s="27" t="s">
        <v>653</v>
      </c>
      <c r="C321" s="27" t="s">
        <v>378</v>
      </c>
      <c r="D321" s="15" t="s">
        <v>882</v>
      </c>
      <c r="E321" s="24">
        <v>10.837</v>
      </c>
      <c r="F321" s="24">
        <v>10.837</v>
      </c>
      <c r="G321" s="24">
        <v>10.837</v>
      </c>
      <c r="H321" s="24">
        <v>10.837</v>
      </c>
      <c r="I321" s="24">
        <v>10.837</v>
      </c>
      <c r="J321" s="24">
        <v>10.837</v>
      </c>
      <c r="K321" s="24">
        <v>10.837</v>
      </c>
      <c r="L321" s="24">
        <v>10.837</v>
      </c>
      <c r="M321" s="24">
        <v>10.837</v>
      </c>
      <c r="N321" s="24">
        <v>10.837</v>
      </c>
      <c r="O321" s="15" t="s">
        <v>407</v>
      </c>
    </row>
    <row r="322" spans="1:15" ht="38.25" x14ac:dyDescent="0.2">
      <c r="A322" s="32">
        <v>291</v>
      </c>
      <c r="B322" s="27" t="s">
        <v>308</v>
      </c>
      <c r="C322" s="27" t="s">
        <v>378</v>
      </c>
      <c r="D322" s="15" t="s">
        <v>883</v>
      </c>
      <c r="E322" s="24"/>
      <c r="F322" s="24">
        <v>18.672999999999998</v>
      </c>
      <c r="G322" s="24">
        <v>18.672999999999998</v>
      </c>
      <c r="H322" s="24">
        <v>18.672999999999998</v>
      </c>
      <c r="I322" s="24">
        <v>18.672999999999998</v>
      </c>
      <c r="J322" s="24">
        <v>18.672999999999998</v>
      </c>
      <c r="K322" s="24">
        <v>18.672999999999998</v>
      </c>
      <c r="L322" s="24">
        <v>18.672999999999998</v>
      </c>
      <c r="M322" s="24">
        <v>18.672999999999998</v>
      </c>
      <c r="N322" s="24">
        <v>18.672999999999998</v>
      </c>
      <c r="O322" s="15" t="s">
        <v>407</v>
      </c>
    </row>
    <row r="323" spans="1:15" ht="38.25" x14ac:dyDescent="0.2">
      <c r="A323" s="32">
        <v>292</v>
      </c>
      <c r="B323" s="27" t="s">
        <v>309</v>
      </c>
      <c r="C323" s="27" t="s">
        <v>378</v>
      </c>
      <c r="D323" s="15" t="s">
        <v>884</v>
      </c>
      <c r="E323" s="24"/>
      <c r="F323" s="24"/>
      <c r="G323" s="24">
        <v>8.2829999999999995</v>
      </c>
      <c r="H323" s="24">
        <v>8.2829999999999995</v>
      </c>
      <c r="I323" s="24">
        <v>8.2829999999999995</v>
      </c>
      <c r="J323" s="24">
        <v>8.2829999999999995</v>
      </c>
      <c r="K323" s="24">
        <v>8.2829999999999995</v>
      </c>
      <c r="L323" s="24">
        <v>8.2829999999999995</v>
      </c>
      <c r="M323" s="24">
        <v>8.2829999999999995</v>
      </c>
      <c r="N323" s="24">
        <v>8.2829999999999995</v>
      </c>
      <c r="O323" s="15" t="s">
        <v>407</v>
      </c>
    </row>
    <row r="324" spans="1:15" ht="38.25" x14ac:dyDescent="0.2">
      <c r="A324" s="32">
        <v>293</v>
      </c>
      <c r="B324" s="27" t="s">
        <v>310</v>
      </c>
      <c r="C324" s="27" t="s">
        <v>378</v>
      </c>
      <c r="D324" s="15" t="s">
        <v>885</v>
      </c>
      <c r="E324" s="24"/>
      <c r="F324" s="24"/>
      <c r="G324" s="24"/>
      <c r="H324" s="24">
        <v>9.1300000000000008</v>
      </c>
      <c r="I324" s="24">
        <v>9.1300000000000008</v>
      </c>
      <c r="J324" s="24">
        <v>9.1300000000000008</v>
      </c>
      <c r="K324" s="24">
        <v>9.1300000000000008</v>
      </c>
      <c r="L324" s="24">
        <v>9.1300000000000008</v>
      </c>
      <c r="M324" s="24">
        <v>9.1300000000000008</v>
      </c>
      <c r="N324" s="24">
        <v>9.1300000000000008</v>
      </c>
      <c r="O324" s="15" t="s">
        <v>407</v>
      </c>
    </row>
    <row r="325" spans="1:15" ht="63.75" x14ac:dyDescent="0.2">
      <c r="A325" s="32">
        <v>294</v>
      </c>
      <c r="B325" s="27" t="s">
        <v>654</v>
      </c>
      <c r="C325" s="27" t="s">
        <v>379</v>
      </c>
      <c r="D325" s="15" t="s">
        <v>886</v>
      </c>
      <c r="E325" s="24">
        <v>13.654999999999999</v>
      </c>
      <c r="F325" s="24">
        <v>13.654999999999999</v>
      </c>
      <c r="G325" s="24">
        <v>13.654999999999999</v>
      </c>
      <c r="H325" s="24">
        <v>13.654999999999999</v>
      </c>
      <c r="I325" s="24">
        <v>13.654999999999999</v>
      </c>
      <c r="J325" s="24">
        <v>13.654999999999999</v>
      </c>
      <c r="K325" s="24">
        <v>13.654999999999999</v>
      </c>
      <c r="L325" s="24">
        <v>13.654999999999999</v>
      </c>
      <c r="M325" s="24">
        <v>13.654999999999999</v>
      </c>
      <c r="N325" s="24">
        <v>13.654999999999999</v>
      </c>
      <c r="O325" s="15" t="s">
        <v>407</v>
      </c>
    </row>
    <row r="326" spans="1:15" ht="25.5" x14ac:dyDescent="0.2">
      <c r="A326" s="32">
        <v>295</v>
      </c>
      <c r="B326" s="27" t="s">
        <v>311</v>
      </c>
      <c r="C326" s="27" t="s">
        <v>379</v>
      </c>
      <c r="D326" s="15" t="s">
        <v>887</v>
      </c>
      <c r="E326" s="24"/>
      <c r="F326" s="24">
        <v>8.8840000000000003</v>
      </c>
      <c r="G326" s="24">
        <v>8.8840000000000003</v>
      </c>
      <c r="H326" s="24">
        <v>8.8840000000000003</v>
      </c>
      <c r="I326" s="24">
        <v>8.8840000000000003</v>
      </c>
      <c r="J326" s="24">
        <v>8.8840000000000003</v>
      </c>
      <c r="K326" s="24">
        <v>8.8840000000000003</v>
      </c>
      <c r="L326" s="24">
        <v>8.8840000000000003</v>
      </c>
      <c r="M326" s="24">
        <v>8.8840000000000003</v>
      </c>
      <c r="N326" s="24">
        <v>8.8840000000000003</v>
      </c>
      <c r="O326" s="15" t="s">
        <v>407</v>
      </c>
    </row>
    <row r="327" spans="1:15" ht="63.75" x14ac:dyDescent="0.2">
      <c r="A327" s="32">
        <v>296</v>
      </c>
      <c r="B327" s="27" t="s">
        <v>655</v>
      </c>
      <c r="C327" s="27" t="s">
        <v>379</v>
      </c>
      <c r="D327" s="15" t="s">
        <v>888</v>
      </c>
      <c r="E327" s="24"/>
      <c r="F327" s="24"/>
      <c r="G327" s="24">
        <v>31.308</v>
      </c>
      <c r="H327" s="24">
        <v>31.308</v>
      </c>
      <c r="I327" s="24">
        <v>31.308</v>
      </c>
      <c r="J327" s="24">
        <v>31.308</v>
      </c>
      <c r="K327" s="24">
        <v>31.308</v>
      </c>
      <c r="L327" s="24">
        <v>31.308</v>
      </c>
      <c r="M327" s="24">
        <v>31.308</v>
      </c>
      <c r="N327" s="24">
        <v>31.308</v>
      </c>
      <c r="O327" s="15" t="s">
        <v>407</v>
      </c>
    </row>
    <row r="328" spans="1:15" ht="76.5" x14ac:dyDescent="0.2">
      <c r="A328" s="32">
        <v>297</v>
      </c>
      <c r="B328" s="27" t="s">
        <v>656</v>
      </c>
      <c r="C328" s="27" t="s">
        <v>379</v>
      </c>
      <c r="D328" s="15" t="s">
        <v>889</v>
      </c>
      <c r="E328" s="24"/>
      <c r="F328" s="24"/>
      <c r="G328" s="24"/>
      <c r="H328" s="24">
        <v>29.693000000000001</v>
      </c>
      <c r="I328" s="24">
        <v>29.693000000000001</v>
      </c>
      <c r="J328" s="24">
        <v>29.693000000000001</v>
      </c>
      <c r="K328" s="24">
        <v>29.693000000000001</v>
      </c>
      <c r="L328" s="24">
        <v>29.693000000000001</v>
      </c>
      <c r="M328" s="24">
        <v>29.693000000000001</v>
      </c>
      <c r="N328" s="24">
        <v>29.693000000000001</v>
      </c>
      <c r="O328" s="15" t="s">
        <v>407</v>
      </c>
    </row>
    <row r="329" spans="1:15" ht="102" x14ac:dyDescent="0.2">
      <c r="A329" s="32">
        <v>298</v>
      </c>
      <c r="B329" s="27" t="s">
        <v>657</v>
      </c>
      <c r="C329" s="27" t="s">
        <v>379</v>
      </c>
      <c r="D329" s="15" t="s">
        <v>890</v>
      </c>
      <c r="E329" s="24"/>
      <c r="F329" s="24"/>
      <c r="G329" s="24"/>
      <c r="H329" s="24"/>
      <c r="I329" s="24">
        <v>29.97</v>
      </c>
      <c r="J329" s="24">
        <v>29.97</v>
      </c>
      <c r="K329" s="24">
        <v>29.97</v>
      </c>
      <c r="L329" s="24">
        <v>29.97</v>
      </c>
      <c r="M329" s="24">
        <v>29.97</v>
      </c>
      <c r="N329" s="24">
        <v>29.97</v>
      </c>
      <c r="O329" s="15" t="s">
        <v>407</v>
      </c>
    </row>
    <row r="330" spans="1:15" ht="25.5" x14ac:dyDescent="0.2">
      <c r="A330" s="32">
        <v>299</v>
      </c>
      <c r="B330" s="27" t="s">
        <v>312</v>
      </c>
      <c r="C330" s="27" t="s">
        <v>1225</v>
      </c>
      <c r="D330" s="15" t="s">
        <v>1223</v>
      </c>
      <c r="E330" s="24">
        <v>5.875</v>
      </c>
      <c r="F330" s="24">
        <v>5.875</v>
      </c>
      <c r="G330" s="24">
        <v>5.875</v>
      </c>
      <c r="H330" s="24">
        <v>5.875</v>
      </c>
      <c r="I330" s="24">
        <v>5.875</v>
      </c>
      <c r="J330" s="24">
        <v>5.875</v>
      </c>
      <c r="K330" s="24">
        <v>5.875</v>
      </c>
      <c r="L330" s="24">
        <v>5.875</v>
      </c>
      <c r="M330" s="24">
        <v>5.875</v>
      </c>
      <c r="N330" s="24">
        <v>5.875</v>
      </c>
      <c r="O330" s="15" t="s">
        <v>407</v>
      </c>
    </row>
    <row r="331" spans="1:15" ht="38.25" x14ac:dyDescent="0.2">
      <c r="A331" s="32">
        <v>300</v>
      </c>
      <c r="B331" s="27" t="s">
        <v>313</v>
      </c>
      <c r="C331" s="27" t="s">
        <v>1225</v>
      </c>
      <c r="D331" s="15" t="s">
        <v>1224</v>
      </c>
      <c r="E331" s="24">
        <v>10.268000000000001</v>
      </c>
      <c r="F331" s="24">
        <v>10.268000000000001</v>
      </c>
      <c r="G331" s="24">
        <v>10.268000000000001</v>
      </c>
      <c r="H331" s="24">
        <v>10.268000000000001</v>
      </c>
      <c r="I331" s="24">
        <v>10.268000000000001</v>
      </c>
      <c r="J331" s="24">
        <v>10.268000000000001</v>
      </c>
      <c r="K331" s="24">
        <v>10.268000000000001</v>
      </c>
      <c r="L331" s="24">
        <v>10.268000000000001</v>
      </c>
      <c r="M331" s="24">
        <v>10.268000000000001</v>
      </c>
      <c r="N331" s="24">
        <v>10.268000000000001</v>
      </c>
      <c r="O331" s="15" t="s">
        <v>407</v>
      </c>
    </row>
    <row r="332" spans="1:15" ht="51" x14ac:dyDescent="0.2">
      <c r="A332" s="32">
        <v>301</v>
      </c>
      <c r="B332" s="27" t="s">
        <v>658</v>
      </c>
      <c r="C332" s="27" t="s">
        <v>380</v>
      </c>
      <c r="D332" s="15" t="s">
        <v>1625</v>
      </c>
      <c r="E332" s="24">
        <v>6.1159999999999997</v>
      </c>
      <c r="F332" s="24">
        <v>6.1159999999999997</v>
      </c>
      <c r="G332" s="24">
        <v>6.1159999999999997</v>
      </c>
      <c r="H332" s="24">
        <v>6.1159999999999997</v>
      </c>
      <c r="I332" s="24">
        <v>6.1159999999999997</v>
      </c>
      <c r="J332" s="24">
        <v>6.1159999999999997</v>
      </c>
      <c r="K332" s="24">
        <v>6.1159999999999997</v>
      </c>
      <c r="L332" s="24">
        <v>6.1159999999999997</v>
      </c>
      <c r="M332" s="24">
        <v>6.1159999999999997</v>
      </c>
      <c r="N332" s="24">
        <v>6.1159999999999997</v>
      </c>
      <c r="O332" s="15" t="s">
        <v>407</v>
      </c>
    </row>
    <row r="333" spans="1:15" ht="51" x14ac:dyDescent="0.2">
      <c r="A333" s="32">
        <v>302</v>
      </c>
      <c r="B333" s="27" t="s">
        <v>659</v>
      </c>
      <c r="C333" s="27" t="s">
        <v>380</v>
      </c>
      <c r="D333" s="15" t="s">
        <v>1624</v>
      </c>
      <c r="E333" s="24">
        <v>17.582000000000001</v>
      </c>
      <c r="F333" s="24">
        <v>17.582000000000001</v>
      </c>
      <c r="G333" s="24">
        <v>17.582000000000001</v>
      </c>
      <c r="H333" s="24">
        <v>17.582000000000001</v>
      </c>
      <c r="I333" s="24">
        <v>17.582000000000001</v>
      </c>
      <c r="J333" s="24">
        <v>17.582000000000001</v>
      </c>
      <c r="K333" s="24">
        <v>17.582000000000001</v>
      </c>
      <c r="L333" s="24">
        <v>17.582000000000001</v>
      </c>
      <c r="M333" s="24">
        <v>17.582000000000001</v>
      </c>
      <c r="N333" s="24">
        <v>17.582000000000001</v>
      </c>
      <c r="O333" s="15" t="s">
        <v>407</v>
      </c>
    </row>
    <row r="334" spans="1:15" ht="38.25" x14ac:dyDescent="0.2">
      <c r="A334" s="32">
        <v>303</v>
      </c>
      <c r="B334" s="27" t="s">
        <v>660</v>
      </c>
      <c r="C334" s="27" t="s">
        <v>380</v>
      </c>
      <c r="D334" s="15" t="s">
        <v>1623</v>
      </c>
      <c r="E334" s="24">
        <v>15.521000000000001</v>
      </c>
      <c r="F334" s="24">
        <v>15.521000000000001</v>
      </c>
      <c r="G334" s="24">
        <v>15.521000000000001</v>
      </c>
      <c r="H334" s="24">
        <v>15.521000000000001</v>
      </c>
      <c r="I334" s="24">
        <v>15.521000000000001</v>
      </c>
      <c r="J334" s="24">
        <v>15.521000000000001</v>
      </c>
      <c r="K334" s="24">
        <v>15.521000000000001</v>
      </c>
      <c r="L334" s="24">
        <v>15.521000000000001</v>
      </c>
      <c r="M334" s="24">
        <v>15.521000000000001</v>
      </c>
      <c r="N334" s="24">
        <v>15.521000000000001</v>
      </c>
      <c r="O334" s="15" t="s">
        <v>407</v>
      </c>
    </row>
    <row r="335" spans="1:15" ht="51" x14ac:dyDescent="0.2">
      <c r="A335" s="32">
        <v>304</v>
      </c>
      <c r="B335" s="27" t="s">
        <v>661</v>
      </c>
      <c r="C335" s="27" t="s">
        <v>380</v>
      </c>
      <c r="D335" s="15" t="s">
        <v>1622</v>
      </c>
      <c r="E335" s="24"/>
      <c r="F335" s="24">
        <v>22.744</v>
      </c>
      <c r="G335" s="24">
        <v>22.744</v>
      </c>
      <c r="H335" s="24">
        <v>22.744</v>
      </c>
      <c r="I335" s="24">
        <v>22.744</v>
      </c>
      <c r="J335" s="24">
        <v>22.744</v>
      </c>
      <c r="K335" s="24">
        <v>22.744</v>
      </c>
      <c r="L335" s="24">
        <v>22.744</v>
      </c>
      <c r="M335" s="24">
        <v>22.744</v>
      </c>
      <c r="N335" s="24">
        <v>22.744</v>
      </c>
      <c r="O335" s="15" t="s">
        <v>407</v>
      </c>
    </row>
    <row r="336" spans="1:15" ht="38.25" x14ac:dyDescent="0.2">
      <c r="A336" s="32">
        <v>305</v>
      </c>
      <c r="B336" s="27" t="s">
        <v>1226</v>
      </c>
      <c r="C336" s="27" t="s">
        <v>974</v>
      </c>
      <c r="D336" s="15" t="s">
        <v>1621</v>
      </c>
      <c r="E336" s="24"/>
      <c r="F336" s="24"/>
      <c r="G336" s="24"/>
      <c r="H336" s="24"/>
      <c r="I336" s="24"/>
      <c r="J336" s="24"/>
      <c r="K336" s="24"/>
      <c r="L336" s="24">
        <v>19.218</v>
      </c>
      <c r="M336" s="24">
        <v>19.218</v>
      </c>
      <c r="N336" s="24">
        <v>19.218</v>
      </c>
      <c r="O336" s="15" t="s">
        <v>407</v>
      </c>
    </row>
    <row r="337" spans="1:15" ht="25.5" x14ac:dyDescent="0.2">
      <c r="A337" s="32">
        <v>306</v>
      </c>
      <c r="B337" s="27" t="s">
        <v>1227</v>
      </c>
      <c r="C337" s="27" t="s">
        <v>974</v>
      </c>
      <c r="D337" s="15" t="s">
        <v>1620</v>
      </c>
      <c r="E337" s="24"/>
      <c r="F337" s="24"/>
      <c r="G337" s="24"/>
      <c r="H337" s="24"/>
      <c r="I337" s="24"/>
      <c r="J337" s="24"/>
      <c r="K337" s="24"/>
      <c r="L337" s="24">
        <v>18.164000000000001</v>
      </c>
      <c r="M337" s="24">
        <v>18.164000000000001</v>
      </c>
      <c r="N337" s="24">
        <v>18.164000000000001</v>
      </c>
      <c r="O337" s="15" t="s">
        <v>407</v>
      </c>
    </row>
    <row r="338" spans="1:15" ht="25.5" x14ac:dyDescent="0.2">
      <c r="A338" s="32">
        <v>307</v>
      </c>
      <c r="B338" s="27" t="s">
        <v>1228</v>
      </c>
      <c r="C338" s="27" t="s">
        <v>974</v>
      </c>
      <c r="D338" s="15" t="s">
        <v>1619</v>
      </c>
      <c r="E338" s="24"/>
      <c r="F338" s="24"/>
      <c r="G338" s="24"/>
      <c r="H338" s="24"/>
      <c r="I338" s="24"/>
      <c r="J338" s="24"/>
      <c r="K338" s="24"/>
      <c r="L338" s="24">
        <v>20.268000000000001</v>
      </c>
      <c r="M338" s="24">
        <v>20.268000000000001</v>
      </c>
      <c r="N338" s="24">
        <v>20.268000000000001</v>
      </c>
      <c r="O338" s="15" t="s">
        <v>407</v>
      </c>
    </row>
    <row r="339" spans="1:15" ht="38.25" x14ac:dyDescent="0.2">
      <c r="A339" s="32">
        <v>308</v>
      </c>
      <c r="B339" s="27" t="s">
        <v>662</v>
      </c>
      <c r="C339" s="27" t="s">
        <v>975</v>
      </c>
      <c r="D339" s="15" t="s">
        <v>1618</v>
      </c>
      <c r="E339" s="24"/>
      <c r="F339" s="24"/>
      <c r="G339" s="24"/>
      <c r="H339" s="24"/>
      <c r="I339" s="24">
        <v>12.913</v>
      </c>
      <c r="J339" s="24">
        <v>12.913</v>
      </c>
      <c r="K339" s="24">
        <v>12.913</v>
      </c>
      <c r="L339" s="24">
        <v>12.913</v>
      </c>
      <c r="M339" s="24">
        <v>12.913</v>
      </c>
      <c r="N339" s="24">
        <v>12.913</v>
      </c>
      <c r="O339" s="15" t="s">
        <v>407</v>
      </c>
    </row>
    <row r="340" spans="1:15" ht="25.5" x14ac:dyDescent="0.2">
      <c r="A340" s="32">
        <v>309</v>
      </c>
      <c r="B340" s="27" t="s">
        <v>663</v>
      </c>
      <c r="C340" s="27" t="s">
        <v>975</v>
      </c>
      <c r="D340" s="15" t="s">
        <v>1617</v>
      </c>
      <c r="E340" s="24"/>
      <c r="F340" s="24"/>
      <c r="G340" s="24"/>
      <c r="H340" s="24"/>
      <c r="I340" s="24">
        <v>10.821999999999999</v>
      </c>
      <c r="J340" s="24">
        <v>10.821999999999999</v>
      </c>
      <c r="K340" s="24">
        <v>10.821999999999999</v>
      </c>
      <c r="L340" s="24">
        <v>10.821999999999999</v>
      </c>
      <c r="M340" s="24">
        <v>10.821999999999999</v>
      </c>
      <c r="N340" s="24">
        <v>10.821999999999999</v>
      </c>
      <c r="O340" s="15" t="s">
        <v>407</v>
      </c>
    </row>
    <row r="341" spans="1:15" ht="25.5" x14ac:dyDescent="0.2">
      <c r="A341" s="32">
        <v>310</v>
      </c>
      <c r="B341" s="27" t="s">
        <v>664</v>
      </c>
      <c r="C341" s="27" t="s">
        <v>975</v>
      </c>
      <c r="D341" s="15" t="s">
        <v>1616</v>
      </c>
      <c r="E341" s="24"/>
      <c r="F341" s="24"/>
      <c r="G341" s="24"/>
      <c r="H341" s="24"/>
      <c r="I341" s="24"/>
      <c r="J341" s="24">
        <v>28.927</v>
      </c>
      <c r="K341" s="24">
        <v>28.927</v>
      </c>
      <c r="L341" s="24">
        <v>28.927</v>
      </c>
      <c r="M341" s="24">
        <v>28.927</v>
      </c>
      <c r="N341" s="24">
        <v>28.927</v>
      </c>
      <c r="O341" s="15" t="s">
        <v>407</v>
      </c>
    </row>
    <row r="342" spans="1:15" ht="38.25" x14ac:dyDescent="0.2">
      <c r="A342" s="32">
        <v>311</v>
      </c>
      <c r="B342" s="27" t="s">
        <v>665</v>
      </c>
      <c r="C342" s="27" t="s">
        <v>975</v>
      </c>
      <c r="D342" s="15" t="s">
        <v>1615</v>
      </c>
      <c r="E342" s="24"/>
      <c r="F342" s="24"/>
      <c r="G342" s="24"/>
      <c r="H342" s="24"/>
      <c r="I342" s="24"/>
      <c r="J342" s="24"/>
      <c r="K342" s="24">
        <v>15.989000000000001</v>
      </c>
      <c r="L342" s="24">
        <v>15.989000000000001</v>
      </c>
      <c r="M342" s="24">
        <v>15.989000000000001</v>
      </c>
      <c r="N342" s="24">
        <v>15.989000000000001</v>
      </c>
      <c r="O342" s="15" t="s">
        <v>407</v>
      </c>
    </row>
    <row r="343" spans="1:15" x14ac:dyDescent="0.2">
      <c r="A343" s="32">
        <v>312</v>
      </c>
      <c r="B343" s="27" t="s">
        <v>666</v>
      </c>
      <c r="C343" s="27" t="s">
        <v>975</v>
      </c>
      <c r="D343" s="15" t="s">
        <v>334</v>
      </c>
      <c r="E343" s="24"/>
      <c r="F343" s="24"/>
      <c r="G343" s="24"/>
      <c r="H343" s="24"/>
      <c r="I343" s="24"/>
      <c r="J343" s="24"/>
      <c r="K343" s="24">
        <v>12.384</v>
      </c>
      <c r="L343" s="24">
        <v>12.384</v>
      </c>
      <c r="M343" s="24">
        <v>12.384</v>
      </c>
      <c r="N343" s="24">
        <v>12.384</v>
      </c>
      <c r="O343" s="15" t="s">
        <v>407</v>
      </c>
    </row>
    <row r="344" spans="1:15" ht="38.25" x14ac:dyDescent="0.2">
      <c r="A344" s="32">
        <v>313</v>
      </c>
      <c r="B344" s="27" t="s">
        <v>667</v>
      </c>
      <c r="C344" s="27" t="s">
        <v>975</v>
      </c>
      <c r="D344" s="15" t="s">
        <v>346</v>
      </c>
      <c r="E344" s="24"/>
      <c r="F344" s="24"/>
      <c r="G344" s="24"/>
      <c r="H344" s="24"/>
      <c r="I344" s="24"/>
      <c r="J344" s="24"/>
      <c r="K344" s="24"/>
      <c r="L344" s="24">
        <v>16.263999999999999</v>
      </c>
      <c r="M344" s="24">
        <v>16.263999999999999</v>
      </c>
      <c r="N344" s="24">
        <v>16.263999999999999</v>
      </c>
      <c r="O344" s="15" t="s">
        <v>407</v>
      </c>
    </row>
    <row r="345" spans="1:15" ht="25.5" x14ac:dyDescent="0.2">
      <c r="A345" s="32">
        <v>314</v>
      </c>
      <c r="B345" s="27" t="s">
        <v>668</v>
      </c>
      <c r="C345" s="27" t="s">
        <v>975</v>
      </c>
      <c r="D345" s="15" t="s">
        <v>1614</v>
      </c>
      <c r="E345" s="24"/>
      <c r="F345" s="24"/>
      <c r="G345" s="24"/>
      <c r="H345" s="24"/>
      <c r="I345" s="24"/>
      <c r="J345" s="24"/>
      <c r="K345" s="24"/>
      <c r="L345" s="24"/>
      <c r="M345" s="24">
        <v>11.832000000000001</v>
      </c>
      <c r="N345" s="24">
        <v>11.832000000000001</v>
      </c>
      <c r="O345" s="15" t="s">
        <v>407</v>
      </c>
    </row>
    <row r="346" spans="1:15" x14ac:dyDescent="0.2">
      <c r="A346" s="32">
        <v>315</v>
      </c>
      <c r="B346" s="27" t="s">
        <v>314</v>
      </c>
      <c r="C346" s="27" t="s">
        <v>975</v>
      </c>
      <c r="D346" s="15" t="s">
        <v>1613</v>
      </c>
      <c r="E346" s="24"/>
      <c r="F346" s="24"/>
      <c r="G346" s="24"/>
      <c r="H346" s="24"/>
      <c r="I346" s="24"/>
      <c r="J346" s="24"/>
      <c r="K346" s="24"/>
      <c r="L346" s="24"/>
      <c r="M346" s="24">
        <v>11.332000000000001</v>
      </c>
      <c r="N346" s="24">
        <v>11.332000000000001</v>
      </c>
      <c r="O346" s="15" t="s">
        <v>407</v>
      </c>
    </row>
    <row r="347" spans="1:15" x14ac:dyDescent="0.2">
      <c r="A347" s="32">
        <v>316</v>
      </c>
      <c r="B347" s="27" t="s">
        <v>314</v>
      </c>
      <c r="C347" s="27" t="s">
        <v>975</v>
      </c>
      <c r="D347" s="15" t="s">
        <v>1612</v>
      </c>
      <c r="E347" s="24"/>
      <c r="F347" s="24"/>
      <c r="G347" s="24"/>
      <c r="H347" s="24"/>
      <c r="I347" s="24"/>
      <c r="J347" s="24"/>
      <c r="K347" s="24"/>
      <c r="L347" s="24"/>
      <c r="M347" s="24"/>
      <c r="N347" s="24">
        <v>17.376999999999999</v>
      </c>
      <c r="O347" s="15" t="s">
        <v>407</v>
      </c>
    </row>
    <row r="348" spans="1:15" ht="38.25" x14ac:dyDescent="0.2">
      <c r="A348" s="32">
        <v>317</v>
      </c>
      <c r="B348" s="78" t="s">
        <v>669</v>
      </c>
      <c r="C348" s="27" t="s">
        <v>975</v>
      </c>
      <c r="D348" s="15" t="s">
        <v>1611</v>
      </c>
      <c r="E348" s="24"/>
      <c r="F348" s="24"/>
      <c r="G348" s="24"/>
      <c r="H348" s="24"/>
      <c r="I348" s="24"/>
      <c r="J348" s="24"/>
      <c r="K348" s="24"/>
      <c r="L348" s="24"/>
      <c r="M348" s="24"/>
      <c r="N348" s="24">
        <v>12.887</v>
      </c>
      <c r="O348" s="15" t="s">
        <v>407</v>
      </c>
    </row>
    <row r="349" spans="1:15" ht="273" customHeight="1" x14ac:dyDescent="0.2">
      <c r="A349" s="75">
        <v>318</v>
      </c>
      <c r="B349" s="78" t="s">
        <v>1683</v>
      </c>
      <c r="C349" s="77" t="s">
        <v>976</v>
      </c>
      <c r="D349" s="15" t="s">
        <v>891</v>
      </c>
      <c r="E349" s="60">
        <v>16.876999999999999</v>
      </c>
      <c r="F349" s="60">
        <v>16.876999999999999</v>
      </c>
      <c r="G349" s="60">
        <v>16.876999999999999</v>
      </c>
      <c r="H349" s="60">
        <v>16.876999999999999</v>
      </c>
      <c r="I349" s="60">
        <v>16.876999999999999</v>
      </c>
      <c r="J349" s="60">
        <v>16.876999999999999</v>
      </c>
      <c r="K349" s="60">
        <v>16.876999999999999</v>
      </c>
      <c r="L349" s="60">
        <v>16.876999999999999</v>
      </c>
      <c r="M349" s="60">
        <v>16.876999999999999</v>
      </c>
      <c r="N349" s="60">
        <v>16.780999999999999</v>
      </c>
      <c r="O349" s="73" t="s">
        <v>407</v>
      </c>
    </row>
    <row r="350" spans="1:15" ht="303.75" customHeight="1" x14ac:dyDescent="0.2">
      <c r="A350" s="76"/>
      <c r="B350" s="79" t="s">
        <v>1684</v>
      </c>
      <c r="C350" s="77"/>
      <c r="D350" s="15"/>
      <c r="E350" s="62"/>
      <c r="F350" s="62"/>
      <c r="G350" s="62"/>
      <c r="H350" s="62"/>
      <c r="I350" s="62"/>
      <c r="J350" s="62"/>
      <c r="K350" s="62"/>
      <c r="L350" s="62"/>
      <c r="M350" s="62"/>
      <c r="N350" s="62"/>
      <c r="O350" s="74"/>
    </row>
    <row r="351" spans="1:15" ht="117" customHeight="1" x14ac:dyDescent="0.2">
      <c r="A351" s="32">
        <v>319</v>
      </c>
      <c r="B351" s="27" t="s">
        <v>1677</v>
      </c>
      <c r="C351" s="27" t="s">
        <v>976</v>
      </c>
      <c r="D351" s="15" t="s">
        <v>892</v>
      </c>
      <c r="E351" s="24"/>
      <c r="F351" s="24"/>
      <c r="G351" s="24"/>
      <c r="H351" s="24">
        <v>8.1820000000000004</v>
      </c>
      <c r="I351" s="24">
        <v>8.1820000000000004</v>
      </c>
      <c r="J351" s="24">
        <v>8.1820000000000004</v>
      </c>
      <c r="K351" s="24">
        <v>8.1820000000000004</v>
      </c>
      <c r="L351" s="24">
        <v>8.1820000000000004</v>
      </c>
      <c r="M351" s="24">
        <v>8.1820000000000004</v>
      </c>
      <c r="N351" s="24">
        <v>7.984</v>
      </c>
      <c r="O351" s="15" t="s">
        <v>407</v>
      </c>
    </row>
    <row r="352" spans="1:15" ht="237" customHeight="1" x14ac:dyDescent="0.2">
      <c r="A352" s="75">
        <v>320</v>
      </c>
      <c r="B352" s="78" t="s">
        <v>1689</v>
      </c>
      <c r="C352" s="77" t="s">
        <v>976</v>
      </c>
      <c r="D352" s="15" t="s">
        <v>893</v>
      </c>
      <c r="E352" s="60">
        <v>20.122</v>
      </c>
      <c r="F352" s="60">
        <v>20.122</v>
      </c>
      <c r="G352" s="60">
        <v>20.122</v>
      </c>
      <c r="H352" s="60">
        <v>20.122</v>
      </c>
      <c r="I352" s="60">
        <v>20.122</v>
      </c>
      <c r="J352" s="60">
        <v>20.122</v>
      </c>
      <c r="K352" s="60">
        <v>20.122</v>
      </c>
      <c r="L352" s="60">
        <v>20.122</v>
      </c>
      <c r="M352" s="60">
        <v>20.122</v>
      </c>
      <c r="N352" s="60">
        <v>20.126999999999999</v>
      </c>
      <c r="O352" s="73" t="s">
        <v>407</v>
      </c>
    </row>
    <row r="353" spans="1:15" ht="263.25" customHeight="1" x14ac:dyDescent="0.2">
      <c r="A353" s="76"/>
      <c r="B353" s="79" t="s">
        <v>1690</v>
      </c>
      <c r="C353" s="77"/>
      <c r="D353" s="15"/>
      <c r="E353" s="62"/>
      <c r="F353" s="62"/>
      <c r="G353" s="62"/>
      <c r="H353" s="62"/>
      <c r="I353" s="62"/>
      <c r="J353" s="62"/>
      <c r="K353" s="62"/>
      <c r="L353" s="62"/>
      <c r="M353" s="62"/>
      <c r="N353" s="62"/>
      <c r="O353" s="74"/>
    </row>
    <row r="354" spans="1:15" ht="76.5" x14ac:dyDescent="0.2">
      <c r="A354" s="32">
        <v>321</v>
      </c>
      <c r="B354" s="79" t="s">
        <v>1672</v>
      </c>
      <c r="C354" s="27"/>
      <c r="D354" s="15" t="s">
        <v>894</v>
      </c>
      <c r="E354" s="24"/>
      <c r="F354" s="24"/>
      <c r="G354" s="24"/>
      <c r="H354" s="24"/>
      <c r="I354" s="24"/>
      <c r="J354" s="24">
        <v>9.6590000000000007</v>
      </c>
      <c r="K354" s="24">
        <v>9.6590000000000007</v>
      </c>
      <c r="L354" s="24">
        <v>9.6590000000000007</v>
      </c>
      <c r="M354" s="24">
        <v>9.6590000000000007</v>
      </c>
      <c r="N354" s="24">
        <v>9.5619999999999994</v>
      </c>
      <c r="O354" s="15" t="s">
        <v>407</v>
      </c>
    </row>
    <row r="355" spans="1:15" ht="379.5" customHeight="1" x14ac:dyDescent="0.2">
      <c r="A355" s="32">
        <v>322</v>
      </c>
      <c r="B355" s="27" t="s">
        <v>1679</v>
      </c>
      <c r="C355" s="27" t="s">
        <v>976</v>
      </c>
      <c r="D355" s="15" t="s">
        <v>1608</v>
      </c>
      <c r="E355" s="24"/>
      <c r="F355" s="24"/>
      <c r="G355" s="24"/>
      <c r="H355" s="24">
        <v>8.3320000000000007</v>
      </c>
      <c r="I355" s="24">
        <v>8.3320000000000007</v>
      </c>
      <c r="J355" s="24">
        <v>8.3320000000000007</v>
      </c>
      <c r="K355" s="24">
        <v>8.3320000000000007</v>
      </c>
      <c r="L355" s="24">
        <v>8.3320000000000007</v>
      </c>
      <c r="M355" s="24">
        <v>8.3320000000000007</v>
      </c>
      <c r="N355" s="24">
        <v>8.234</v>
      </c>
      <c r="O355" s="15" t="s">
        <v>407</v>
      </c>
    </row>
    <row r="356" spans="1:15" ht="114.75" x14ac:dyDescent="0.2">
      <c r="A356" s="32">
        <v>323</v>
      </c>
      <c r="B356" s="27" t="s">
        <v>1673</v>
      </c>
      <c r="C356" s="27" t="s">
        <v>976</v>
      </c>
      <c r="D356" s="15" t="s">
        <v>1466</v>
      </c>
      <c r="E356" s="24"/>
      <c r="F356" s="24"/>
      <c r="G356" s="24">
        <v>31.111000000000001</v>
      </c>
      <c r="H356" s="24">
        <v>31.111000000000001</v>
      </c>
      <c r="I356" s="24">
        <v>31.111000000000001</v>
      </c>
      <c r="J356" s="24">
        <v>31.111000000000001</v>
      </c>
      <c r="K356" s="24">
        <v>31.111000000000001</v>
      </c>
      <c r="L356" s="24">
        <v>31.111000000000001</v>
      </c>
      <c r="M356" s="24">
        <v>31.111000000000001</v>
      </c>
      <c r="N356" s="24">
        <v>31.018000000000001</v>
      </c>
      <c r="O356" s="15" t="s">
        <v>407</v>
      </c>
    </row>
    <row r="357" spans="1:15" ht="102" x14ac:dyDescent="0.2">
      <c r="A357" s="32">
        <v>324</v>
      </c>
      <c r="B357" s="27" t="s">
        <v>1674</v>
      </c>
      <c r="C357" s="27" t="s">
        <v>976</v>
      </c>
      <c r="D357" s="15" t="s">
        <v>1096</v>
      </c>
      <c r="E357" s="24"/>
      <c r="F357" s="24"/>
      <c r="G357" s="24">
        <v>5.8040000000000003</v>
      </c>
      <c r="H357" s="24">
        <v>5.8040000000000003</v>
      </c>
      <c r="I357" s="24">
        <v>5.8040000000000003</v>
      </c>
      <c r="J357" s="24">
        <v>5.8040000000000003</v>
      </c>
      <c r="K357" s="24">
        <v>5.8040000000000003</v>
      </c>
      <c r="L357" s="24">
        <v>5.8040000000000003</v>
      </c>
      <c r="M357" s="24">
        <v>5.8040000000000003</v>
      </c>
      <c r="N357" s="24">
        <v>5.7060000000000004</v>
      </c>
      <c r="O357" s="15" t="s">
        <v>407</v>
      </c>
    </row>
    <row r="358" spans="1:15" ht="409.5" x14ac:dyDescent="0.2">
      <c r="A358" s="32">
        <v>325</v>
      </c>
      <c r="B358" s="27" t="s">
        <v>1680</v>
      </c>
      <c r="C358" s="27" t="s">
        <v>976</v>
      </c>
      <c r="D358" s="15" t="s">
        <v>1609</v>
      </c>
      <c r="E358" s="24"/>
      <c r="F358" s="24">
        <v>17.260000000000002</v>
      </c>
      <c r="G358" s="24">
        <v>17.260000000000002</v>
      </c>
      <c r="H358" s="24">
        <v>17.260000000000002</v>
      </c>
      <c r="I358" s="24">
        <v>17.260000000000002</v>
      </c>
      <c r="J358" s="24">
        <v>17.260000000000002</v>
      </c>
      <c r="K358" s="24">
        <v>17.260000000000002</v>
      </c>
      <c r="L358" s="24">
        <v>17.260000000000002</v>
      </c>
      <c r="M358" s="24">
        <v>17.260000000000002</v>
      </c>
      <c r="N358" s="24">
        <v>17.164000000000001</v>
      </c>
      <c r="O358" s="15" t="s">
        <v>407</v>
      </c>
    </row>
    <row r="359" spans="1:15" ht="255" x14ac:dyDescent="0.2">
      <c r="A359" s="32">
        <v>326</v>
      </c>
      <c r="B359" s="27" t="s">
        <v>1681</v>
      </c>
      <c r="C359" s="27" t="s">
        <v>976</v>
      </c>
      <c r="D359" s="15" t="s">
        <v>895</v>
      </c>
      <c r="E359" s="24"/>
      <c r="F359" s="24"/>
      <c r="G359" s="24">
        <v>14.145</v>
      </c>
      <c r="H359" s="24">
        <v>14.145</v>
      </c>
      <c r="I359" s="24">
        <v>14.145</v>
      </c>
      <c r="J359" s="24">
        <v>14.145</v>
      </c>
      <c r="K359" s="24">
        <v>14.145</v>
      </c>
      <c r="L359" s="24">
        <v>14.145</v>
      </c>
      <c r="M359" s="24">
        <v>14.145</v>
      </c>
      <c r="N359" s="24">
        <v>14.048</v>
      </c>
      <c r="O359" s="15" t="s">
        <v>407</v>
      </c>
    </row>
    <row r="360" spans="1:15" ht="409.5" x14ac:dyDescent="0.2">
      <c r="A360" s="32">
        <v>327</v>
      </c>
      <c r="B360" s="27" t="s">
        <v>1682</v>
      </c>
      <c r="C360" s="27" t="s">
        <v>59</v>
      </c>
      <c r="D360" s="15" t="s">
        <v>896</v>
      </c>
      <c r="E360" s="24"/>
      <c r="F360" s="24"/>
      <c r="G360" s="24"/>
      <c r="H360" s="24"/>
      <c r="I360" s="24"/>
      <c r="J360" s="24">
        <v>13.785</v>
      </c>
      <c r="K360" s="24">
        <v>13.785</v>
      </c>
      <c r="L360" s="24">
        <v>13.785</v>
      </c>
      <c r="M360" s="24">
        <v>13.785</v>
      </c>
      <c r="N360" s="24">
        <v>13.788</v>
      </c>
      <c r="O360" s="15" t="s">
        <v>407</v>
      </c>
    </row>
    <row r="361" spans="1:15" x14ac:dyDescent="0.2">
      <c r="A361" s="32">
        <v>328</v>
      </c>
      <c r="B361" s="27" t="s">
        <v>1050</v>
      </c>
      <c r="C361" s="27" t="s">
        <v>59</v>
      </c>
      <c r="D361" s="15" t="s">
        <v>861</v>
      </c>
      <c r="E361" s="24"/>
      <c r="F361" s="24"/>
      <c r="G361" s="24"/>
      <c r="H361" s="24"/>
      <c r="I361" s="24">
        <v>1.0389999999999999</v>
      </c>
      <c r="J361" s="24">
        <v>1.0389999999999999</v>
      </c>
      <c r="K361" s="24">
        <v>1.0389999999999999</v>
      </c>
      <c r="L361" s="24">
        <v>1.0389999999999999</v>
      </c>
      <c r="M361" s="24">
        <v>1.0389999999999999</v>
      </c>
      <c r="N361" s="24">
        <v>1.0389999999999999</v>
      </c>
      <c r="O361" s="15" t="s">
        <v>407</v>
      </c>
    </row>
    <row r="362" spans="1:15" x14ac:dyDescent="0.2">
      <c r="A362" s="32">
        <v>329</v>
      </c>
      <c r="B362" s="27" t="s">
        <v>1050</v>
      </c>
      <c r="C362" s="27" t="s">
        <v>59</v>
      </c>
      <c r="D362" s="15" t="s">
        <v>1610</v>
      </c>
      <c r="E362" s="24"/>
      <c r="F362" s="24"/>
      <c r="G362" s="24"/>
      <c r="H362" s="24"/>
      <c r="I362" s="24">
        <v>1.7000000000000001E-2</v>
      </c>
      <c r="J362" s="24">
        <v>1.7000000000000001E-2</v>
      </c>
      <c r="K362" s="24">
        <v>1.7000000000000001E-2</v>
      </c>
      <c r="L362" s="24">
        <v>1.7000000000000001E-2</v>
      </c>
      <c r="M362" s="24">
        <v>1.7000000000000001E-2</v>
      </c>
      <c r="N362" s="24">
        <v>1.7000000000000001E-2</v>
      </c>
      <c r="O362" s="15" t="s">
        <v>407</v>
      </c>
    </row>
    <row r="363" spans="1:15" ht="63.75" x14ac:dyDescent="0.2">
      <c r="A363" s="32">
        <v>330</v>
      </c>
      <c r="B363" s="27" t="s">
        <v>1675</v>
      </c>
      <c r="C363" s="27" t="s">
        <v>59</v>
      </c>
      <c r="D363" s="15" t="s">
        <v>897</v>
      </c>
      <c r="E363" s="24">
        <v>1.5760000000000001</v>
      </c>
      <c r="F363" s="24">
        <v>1.5760000000000001</v>
      </c>
      <c r="G363" s="24">
        <v>1.5760000000000001</v>
      </c>
      <c r="H363" s="24">
        <v>1.5760000000000001</v>
      </c>
      <c r="I363" s="24">
        <v>1.5760000000000001</v>
      </c>
      <c r="J363" s="24">
        <v>1.5760000000000001</v>
      </c>
      <c r="K363" s="24">
        <v>1.5760000000000001</v>
      </c>
      <c r="L363" s="24">
        <v>1.5760000000000001</v>
      </c>
      <c r="M363" s="24">
        <v>1.5760000000000001</v>
      </c>
      <c r="N363" s="24">
        <v>1.5760000000000001</v>
      </c>
      <c r="O363" s="15" t="s">
        <v>407</v>
      </c>
    </row>
    <row r="364" spans="1:15" ht="38.25" x14ac:dyDescent="0.2">
      <c r="A364" s="32">
        <v>331</v>
      </c>
      <c r="B364" s="27" t="s">
        <v>1678</v>
      </c>
      <c r="C364" s="27" t="s">
        <v>381</v>
      </c>
      <c r="D364" s="15" t="s">
        <v>898</v>
      </c>
      <c r="E364" s="24"/>
      <c r="F364" s="24"/>
      <c r="G364" s="24"/>
      <c r="H364" s="24"/>
      <c r="I364" s="24"/>
      <c r="J364" s="24">
        <v>1.0569999999999999</v>
      </c>
      <c r="K364" s="24">
        <v>1.0569999999999999</v>
      </c>
      <c r="L364" s="24">
        <v>1.0569999999999999</v>
      </c>
      <c r="M364" s="24">
        <v>1.0569999999999999</v>
      </c>
      <c r="N364" s="24">
        <v>1.0569999999999999</v>
      </c>
      <c r="O364" s="15" t="s">
        <v>407</v>
      </c>
    </row>
    <row r="365" spans="1:15" ht="51" x14ac:dyDescent="0.2">
      <c r="A365" s="32">
        <v>332</v>
      </c>
      <c r="B365" s="27" t="s">
        <v>1676</v>
      </c>
      <c r="C365" s="27" t="s">
        <v>381</v>
      </c>
      <c r="D365" s="15" t="s">
        <v>899</v>
      </c>
      <c r="E365" s="24">
        <v>1.599</v>
      </c>
      <c r="F365" s="24">
        <v>1.599</v>
      </c>
      <c r="G365" s="24">
        <v>1.599</v>
      </c>
      <c r="H365" s="24">
        <v>1.599</v>
      </c>
      <c r="I365" s="24">
        <v>1.599</v>
      </c>
      <c r="J365" s="24">
        <v>1.599</v>
      </c>
      <c r="K365" s="24">
        <v>1.599</v>
      </c>
      <c r="L365" s="24">
        <v>1.599</v>
      </c>
      <c r="M365" s="24">
        <v>1.599</v>
      </c>
      <c r="N365" s="24">
        <v>1.601</v>
      </c>
      <c r="O365" s="15" t="s">
        <v>407</v>
      </c>
    </row>
    <row r="366" spans="1:15" ht="324" x14ac:dyDescent="0.2">
      <c r="A366" s="52">
        <v>333</v>
      </c>
      <c r="B366" s="48" t="s">
        <v>1685</v>
      </c>
      <c r="C366" s="27" t="s">
        <v>1231</v>
      </c>
      <c r="D366" s="15" t="s">
        <v>1229</v>
      </c>
      <c r="E366" s="60"/>
      <c r="F366" s="60"/>
      <c r="G366" s="60">
        <v>33.493000000000002</v>
      </c>
      <c r="H366" s="60">
        <v>33.493000000000002</v>
      </c>
      <c r="I366" s="60">
        <v>33.493000000000002</v>
      </c>
      <c r="J366" s="60">
        <v>33.493000000000002</v>
      </c>
      <c r="K366" s="60">
        <v>33.493000000000002</v>
      </c>
      <c r="L366" s="60">
        <v>33.493000000000002</v>
      </c>
      <c r="M366" s="60">
        <v>33.493000000000002</v>
      </c>
      <c r="N366" s="60">
        <v>33.402999999999999</v>
      </c>
      <c r="O366" s="73" t="s">
        <v>407</v>
      </c>
    </row>
    <row r="367" spans="1:15" ht="342" customHeight="1" x14ac:dyDescent="0.2">
      <c r="A367" s="54"/>
      <c r="B367" s="48" t="s">
        <v>1686</v>
      </c>
      <c r="C367" s="27"/>
      <c r="D367" s="15"/>
      <c r="E367" s="62"/>
      <c r="F367" s="62"/>
      <c r="G367" s="62"/>
      <c r="H367" s="62"/>
      <c r="I367" s="62"/>
      <c r="J367" s="62"/>
      <c r="K367" s="62"/>
      <c r="L367" s="62"/>
      <c r="M367" s="62"/>
      <c r="N367" s="62"/>
      <c r="O367" s="74"/>
    </row>
    <row r="368" spans="1:15" ht="328.5" customHeight="1" x14ac:dyDescent="0.2">
      <c r="A368" s="52">
        <v>334</v>
      </c>
      <c r="B368" s="27" t="s">
        <v>1687</v>
      </c>
      <c r="C368" s="27" t="s">
        <v>1231</v>
      </c>
      <c r="D368" s="15" t="s">
        <v>1230</v>
      </c>
      <c r="E368" s="60"/>
      <c r="F368" s="60"/>
      <c r="G368" s="60"/>
      <c r="H368" s="60">
        <v>27.94</v>
      </c>
      <c r="I368" s="60">
        <v>27.94</v>
      </c>
      <c r="J368" s="60">
        <v>27.94</v>
      </c>
      <c r="K368" s="60">
        <v>27.94</v>
      </c>
      <c r="L368" s="60">
        <v>27.94</v>
      </c>
      <c r="M368" s="60">
        <v>27.94</v>
      </c>
      <c r="N368" s="60">
        <v>27.837</v>
      </c>
      <c r="O368" s="73" t="s">
        <v>407</v>
      </c>
    </row>
    <row r="369" spans="1:15" ht="354" customHeight="1" x14ac:dyDescent="0.2">
      <c r="A369" s="54"/>
      <c r="B369" s="27" t="s">
        <v>1688</v>
      </c>
      <c r="C369" s="27"/>
      <c r="D369" s="15"/>
      <c r="E369" s="62"/>
      <c r="F369" s="62"/>
      <c r="G369" s="62"/>
      <c r="H369" s="62"/>
      <c r="I369" s="62"/>
      <c r="J369" s="62"/>
      <c r="K369" s="62"/>
      <c r="L369" s="62"/>
      <c r="M369" s="62"/>
      <c r="N369" s="62"/>
      <c r="O369" s="74"/>
    </row>
    <row r="370" spans="1:15" ht="25.5" x14ac:dyDescent="0.2">
      <c r="A370" s="32">
        <v>335</v>
      </c>
      <c r="B370" s="27" t="s">
        <v>670</v>
      </c>
      <c r="C370" s="27" t="s">
        <v>1233</v>
      </c>
      <c r="D370" s="15" t="s">
        <v>977</v>
      </c>
      <c r="E370" s="24"/>
      <c r="F370" s="24"/>
      <c r="G370" s="24"/>
      <c r="H370" s="24">
        <v>6.0785788175033524</v>
      </c>
      <c r="I370" s="24">
        <v>6.0785788175033524</v>
      </c>
      <c r="J370" s="24">
        <v>6.0785788175033524</v>
      </c>
      <c r="K370" s="24">
        <v>6.0785788175033524</v>
      </c>
      <c r="L370" s="24">
        <v>6.0785788175033524</v>
      </c>
      <c r="M370" s="24">
        <v>6.0785788175033524</v>
      </c>
      <c r="N370" s="24">
        <v>6.0785788175033524</v>
      </c>
      <c r="O370" s="15" t="s">
        <v>407</v>
      </c>
    </row>
    <row r="371" spans="1:15" ht="25.5" x14ac:dyDescent="0.2">
      <c r="A371" s="32">
        <v>336</v>
      </c>
      <c r="B371" s="27" t="s">
        <v>671</v>
      </c>
      <c r="C371" s="27" t="s">
        <v>1233</v>
      </c>
      <c r="D371" s="15" t="s">
        <v>1232</v>
      </c>
      <c r="E371" s="24"/>
      <c r="F371" s="24"/>
      <c r="G371" s="24"/>
      <c r="H371" s="24">
        <v>12.085474206612338</v>
      </c>
      <c r="I371" s="24">
        <v>12.085474206612338</v>
      </c>
      <c r="J371" s="24">
        <v>12.085474206612338</v>
      </c>
      <c r="K371" s="24">
        <v>12.085474206612338</v>
      </c>
      <c r="L371" s="24">
        <v>12.085474206612338</v>
      </c>
      <c r="M371" s="24">
        <v>12.085474206612338</v>
      </c>
      <c r="N371" s="24">
        <v>12.085474206612338</v>
      </c>
      <c r="O371" s="15" t="s">
        <v>407</v>
      </c>
    </row>
    <row r="372" spans="1:15" x14ac:dyDescent="0.2">
      <c r="A372" s="32">
        <v>337</v>
      </c>
      <c r="B372" s="27" t="s">
        <v>672</v>
      </c>
      <c r="C372" s="27" t="s">
        <v>139</v>
      </c>
      <c r="D372" s="15" t="s">
        <v>978</v>
      </c>
      <c r="E372" s="24">
        <v>0.48375319774666903</v>
      </c>
      <c r="F372" s="24">
        <v>0.48375319774666903</v>
      </c>
      <c r="G372" s="24">
        <v>0.48375319774666903</v>
      </c>
      <c r="H372" s="24">
        <v>0.48375319774666903</v>
      </c>
      <c r="I372" s="24">
        <v>0.48375319774666903</v>
      </c>
      <c r="J372" s="24">
        <v>0.48375319774666903</v>
      </c>
      <c r="K372" s="24">
        <v>0.48375319774666903</v>
      </c>
      <c r="L372" s="24">
        <v>0.48375319774666903</v>
      </c>
      <c r="M372" s="24">
        <v>0.48375319774666903</v>
      </c>
      <c r="N372" s="24">
        <v>0.48375319774666903</v>
      </c>
      <c r="O372" s="15" t="s">
        <v>407</v>
      </c>
    </row>
    <row r="373" spans="1:15" x14ac:dyDescent="0.2">
      <c r="A373" s="32">
        <v>338</v>
      </c>
      <c r="B373" s="27" t="s">
        <v>673</v>
      </c>
      <c r="C373" s="27" t="s">
        <v>139</v>
      </c>
      <c r="D373" s="15" t="s">
        <v>869</v>
      </c>
      <c r="E373" s="24">
        <v>6.5086793878628812E-2</v>
      </c>
      <c r="F373" s="24">
        <v>6.5086793878628812E-2</v>
      </c>
      <c r="G373" s="24">
        <v>6.5086793878628812E-2</v>
      </c>
      <c r="H373" s="24">
        <v>6.5086793878628812E-2</v>
      </c>
      <c r="I373" s="24">
        <v>6.5086793878628812E-2</v>
      </c>
      <c r="J373" s="24">
        <v>6.5086793878628812E-2</v>
      </c>
      <c r="K373" s="24">
        <v>6.5086793878628812E-2</v>
      </c>
      <c r="L373" s="24">
        <v>6.5086793878628812E-2</v>
      </c>
      <c r="M373" s="24">
        <v>6.5086793878628812E-2</v>
      </c>
      <c r="N373" s="24">
        <v>6.5086793878628812E-2</v>
      </c>
      <c r="O373" s="15" t="s">
        <v>407</v>
      </c>
    </row>
    <row r="374" spans="1:15" x14ac:dyDescent="0.2">
      <c r="A374" s="32">
        <v>339</v>
      </c>
      <c r="B374" s="27" t="s">
        <v>674</v>
      </c>
      <c r="C374" s="27" t="s">
        <v>139</v>
      </c>
      <c r="D374" s="15" t="s">
        <v>979</v>
      </c>
      <c r="E374" s="24">
        <v>0.94698353255878542</v>
      </c>
      <c r="F374" s="24">
        <v>0.94698353255878542</v>
      </c>
      <c r="G374" s="24">
        <v>0.94698353255878542</v>
      </c>
      <c r="H374" s="24">
        <v>0.94698353255878542</v>
      </c>
      <c r="I374" s="24">
        <v>0.94698353255878542</v>
      </c>
      <c r="J374" s="24">
        <v>0.94698353255878542</v>
      </c>
      <c r="K374" s="24">
        <v>0.94698353255878542</v>
      </c>
      <c r="L374" s="24">
        <v>0.94698353255878542</v>
      </c>
      <c r="M374" s="24">
        <v>0.94698353255878542</v>
      </c>
      <c r="N374" s="24">
        <v>0.94698353255878542</v>
      </c>
      <c r="O374" s="15" t="s">
        <v>407</v>
      </c>
    </row>
    <row r="375" spans="1:15" x14ac:dyDescent="0.2">
      <c r="A375" s="32">
        <v>340</v>
      </c>
      <c r="B375" s="27" t="s">
        <v>675</v>
      </c>
      <c r="C375" s="27" t="s">
        <v>139</v>
      </c>
      <c r="D375" s="15" t="s">
        <v>980</v>
      </c>
      <c r="E375" s="24">
        <v>6.6875214791514583</v>
      </c>
      <c r="F375" s="24">
        <v>6.6875214791514583</v>
      </c>
      <c r="G375" s="24">
        <v>6.6875214791514583</v>
      </c>
      <c r="H375" s="24">
        <v>6.6875214791514583</v>
      </c>
      <c r="I375" s="24">
        <v>6.6875214791514583</v>
      </c>
      <c r="J375" s="24">
        <v>6.6875214791514583</v>
      </c>
      <c r="K375" s="24">
        <v>6.6875214791514583</v>
      </c>
      <c r="L375" s="24">
        <v>6.6875214791514583</v>
      </c>
      <c r="M375" s="24">
        <v>6.6875214791514583</v>
      </c>
      <c r="N375" s="24">
        <v>6.6875214791514583</v>
      </c>
      <c r="O375" s="15" t="s">
        <v>407</v>
      </c>
    </row>
    <row r="376" spans="1:15" x14ac:dyDescent="0.2">
      <c r="A376" s="32">
        <v>341</v>
      </c>
      <c r="B376" s="27" t="s">
        <v>676</v>
      </c>
      <c r="C376" s="27" t="s">
        <v>139</v>
      </c>
      <c r="D376" s="15" t="s">
        <v>981</v>
      </c>
      <c r="E376" s="24">
        <v>0</v>
      </c>
      <c r="F376" s="24">
        <v>0</v>
      </c>
      <c r="G376" s="24">
        <v>0</v>
      </c>
      <c r="H376" s="24">
        <v>0</v>
      </c>
      <c r="I376" s="24">
        <v>0</v>
      </c>
      <c r="J376" s="24">
        <v>0</v>
      </c>
      <c r="K376" s="24">
        <v>0</v>
      </c>
      <c r="L376" s="24">
        <v>0</v>
      </c>
      <c r="M376" s="24">
        <v>0</v>
      </c>
      <c r="N376" s="24">
        <v>0</v>
      </c>
      <c r="O376" s="15" t="s">
        <v>407</v>
      </c>
    </row>
    <row r="377" spans="1:15" ht="25.5" x14ac:dyDescent="0.2">
      <c r="A377" s="32">
        <v>342</v>
      </c>
      <c r="B377" s="27" t="s">
        <v>677</v>
      </c>
      <c r="C377" s="27" t="s">
        <v>1645</v>
      </c>
      <c r="D377" s="15" t="s">
        <v>1234</v>
      </c>
      <c r="E377" s="24"/>
      <c r="F377" s="24"/>
      <c r="G377" s="24"/>
      <c r="H377" s="24">
        <v>12.846457077837046</v>
      </c>
      <c r="I377" s="24">
        <v>12.846457077837046</v>
      </c>
      <c r="J377" s="24">
        <v>12.846457077837046</v>
      </c>
      <c r="K377" s="24">
        <v>12.846457077837046</v>
      </c>
      <c r="L377" s="24">
        <v>12.846457077837046</v>
      </c>
      <c r="M377" s="24">
        <v>12.846457077837046</v>
      </c>
      <c r="N377" s="24">
        <v>12.846457077837046</v>
      </c>
      <c r="O377" s="15" t="s">
        <v>407</v>
      </c>
    </row>
    <row r="378" spans="1:15" x14ac:dyDescent="0.2">
      <c r="A378" s="32">
        <v>343</v>
      </c>
      <c r="B378" s="27" t="s">
        <v>678</v>
      </c>
      <c r="C378" s="27" t="s">
        <v>1645</v>
      </c>
      <c r="D378" s="15" t="s">
        <v>1235</v>
      </c>
      <c r="E378" s="24"/>
      <c r="F378" s="24"/>
      <c r="G378" s="24"/>
      <c r="H378" s="24">
        <v>5.2959980762392567</v>
      </c>
      <c r="I378" s="24">
        <v>5.2959980762392567</v>
      </c>
      <c r="J378" s="24">
        <v>5.2959980762392567</v>
      </c>
      <c r="K378" s="24">
        <v>5.2959980762392567</v>
      </c>
      <c r="L378" s="24">
        <v>5.2959980762392567</v>
      </c>
      <c r="M378" s="24">
        <v>5.2959980762392567</v>
      </c>
      <c r="N378" s="24">
        <v>5.2959980762392567</v>
      </c>
      <c r="O378" s="15" t="s">
        <v>407</v>
      </c>
    </row>
    <row r="379" spans="1:15" x14ac:dyDescent="0.2">
      <c r="A379" s="32">
        <v>344</v>
      </c>
      <c r="B379" s="27" t="s">
        <v>679</v>
      </c>
      <c r="C379" s="27" t="s">
        <v>1645</v>
      </c>
      <c r="D379" s="15" t="s">
        <v>1236</v>
      </c>
      <c r="E379" s="24"/>
      <c r="F379" s="24"/>
      <c r="G379" s="24"/>
      <c r="H379" s="24">
        <v>1.0610808776844491</v>
      </c>
      <c r="I379" s="24">
        <v>1.0610808776844491</v>
      </c>
      <c r="J379" s="24">
        <v>1.0610808776844491</v>
      </c>
      <c r="K379" s="24">
        <v>1.0610808776844491</v>
      </c>
      <c r="L379" s="24">
        <v>1.0610808776844491</v>
      </c>
      <c r="M379" s="24">
        <v>1.0610808776844491</v>
      </c>
      <c r="N379" s="24">
        <v>1.0610808776844491</v>
      </c>
      <c r="O379" s="15" t="s">
        <v>407</v>
      </c>
    </row>
    <row r="380" spans="1:15" x14ac:dyDescent="0.2">
      <c r="A380" s="32">
        <v>345</v>
      </c>
      <c r="B380" s="27" t="s">
        <v>680</v>
      </c>
      <c r="C380" s="27" t="s">
        <v>1645</v>
      </c>
      <c r="D380" s="15" t="s">
        <v>1237</v>
      </c>
      <c r="E380" s="24"/>
      <c r="F380" s="24"/>
      <c r="G380" s="24"/>
      <c r="H380" s="24">
        <v>1.3178609841634152</v>
      </c>
      <c r="I380" s="24">
        <v>1.3178609841634152</v>
      </c>
      <c r="J380" s="24">
        <v>1.3178609841634152</v>
      </c>
      <c r="K380" s="24">
        <v>1.3178609841634152</v>
      </c>
      <c r="L380" s="24">
        <v>1.3178609841634152</v>
      </c>
      <c r="M380" s="24">
        <v>1.3178609841634152</v>
      </c>
      <c r="N380" s="24">
        <v>1.3178609841634152</v>
      </c>
      <c r="O380" s="15" t="s">
        <v>407</v>
      </c>
    </row>
    <row r="381" spans="1:15" ht="25.5" x14ac:dyDescent="0.2">
      <c r="A381" s="32">
        <v>346</v>
      </c>
      <c r="B381" s="27" t="s">
        <v>681</v>
      </c>
      <c r="C381" s="27" t="s">
        <v>1645</v>
      </c>
      <c r="D381" s="15" t="s">
        <v>1238</v>
      </c>
      <c r="E381" s="24"/>
      <c r="F381" s="24"/>
      <c r="G381" s="24"/>
      <c r="H381" s="24">
        <v>1.1845845349866577</v>
      </c>
      <c r="I381" s="24">
        <v>1.1845845349866577</v>
      </c>
      <c r="J381" s="24">
        <v>1.1845845349866577</v>
      </c>
      <c r="K381" s="24">
        <v>1.1845845349866577</v>
      </c>
      <c r="L381" s="24">
        <v>1.1845845349866577</v>
      </c>
      <c r="M381" s="24">
        <v>1.1845845349866577</v>
      </c>
      <c r="N381" s="24">
        <v>1.1845845349866577</v>
      </c>
      <c r="O381" s="15" t="s">
        <v>407</v>
      </c>
    </row>
    <row r="382" spans="1:15" ht="25.5" x14ac:dyDescent="0.2">
      <c r="A382" s="32">
        <v>347</v>
      </c>
      <c r="B382" s="27" t="s">
        <v>682</v>
      </c>
      <c r="C382" s="27" t="s">
        <v>1645</v>
      </c>
      <c r="D382" s="15" t="s">
        <v>1239</v>
      </c>
      <c r="E382" s="24"/>
      <c r="F382" s="24"/>
      <c r="G382" s="24"/>
      <c r="H382" s="24">
        <v>4.9512628428971279</v>
      </c>
      <c r="I382" s="24">
        <v>4.9512628428971279</v>
      </c>
      <c r="J382" s="24">
        <v>4.9512628428971279</v>
      </c>
      <c r="K382" s="24">
        <v>4.9512628428971279</v>
      </c>
      <c r="L382" s="24">
        <v>4.9512628428971279</v>
      </c>
      <c r="M382" s="24">
        <v>4.9512628428971279</v>
      </c>
      <c r="N382" s="24">
        <v>4.9512628428971279</v>
      </c>
      <c r="O382" s="15" t="s">
        <v>407</v>
      </c>
    </row>
    <row r="383" spans="1:15" ht="25.5" x14ac:dyDescent="0.2">
      <c r="A383" s="32">
        <v>348</v>
      </c>
      <c r="B383" s="27" t="s">
        <v>683</v>
      </c>
      <c r="C383" s="27" t="s">
        <v>1645</v>
      </c>
      <c r="D383" s="15" t="s">
        <v>1240</v>
      </c>
      <c r="E383" s="24"/>
      <c r="F383" s="24"/>
      <c r="G383" s="24"/>
      <c r="H383" s="24">
        <v>7.5152769508491923</v>
      </c>
      <c r="I383" s="24">
        <v>7.5152769508491923</v>
      </c>
      <c r="J383" s="24">
        <v>7.5152769508491923</v>
      </c>
      <c r="K383" s="24">
        <v>7.5152769508491923</v>
      </c>
      <c r="L383" s="24">
        <v>7.5152769508491923</v>
      </c>
      <c r="M383" s="24">
        <v>7.5152769508491923</v>
      </c>
      <c r="N383" s="24">
        <v>7.5152769508491923</v>
      </c>
      <c r="O383" s="15" t="s">
        <v>407</v>
      </c>
    </row>
    <row r="384" spans="1:15" ht="25.5" x14ac:dyDescent="0.2">
      <c r="A384" s="32">
        <v>349</v>
      </c>
      <c r="B384" s="27" t="s">
        <v>681</v>
      </c>
      <c r="C384" s="27" t="s">
        <v>1645</v>
      </c>
      <c r="D384" s="15" t="s">
        <v>1241</v>
      </c>
      <c r="E384" s="24"/>
      <c r="F384" s="24"/>
      <c r="G384" s="24"/>
      <c r="H384" s="24">
        <v>1.4447851186238825</v>
      </c>
      <c r="I384" s="24">
        <v>1.4447851186238825</v>
      </c>
      <c r="J384" s="24">
        <v>1.4447851186238825</v>
      </c>
      <c r="K384" s="24">
        <v>1.4447851186238825</v>
      </c>
      <c r="L384" s="24">
        <v>1.4447851186238825</v>
      </c>
      <c r="M384" s="24">
        <v>1.4447851186238825</v>
      </c>
      <c r="N384" s="24">
        <v>1.4447851186238825</v>
      </c>
      <c r="O384" s="15" t="s">
        <v>407</v>
      </c>
    </row>
    <row r="385" spans="1:15" x14ac:dyDescent="0.2">
      <c r="A385" s="32">
        <v>350</v>
      </c>
      <c r="B385" s="27" t="s">
        <v>684</v>
      </c>
      <c r="C385" s="27" t="s">
        <v>1645</v>
      </c>
      <c r="D385" s="15" t="s">
        <v>1242</v>
      </c>
      <c r="E385" s="24"/>
      <c r="F385" s="24"/>
      <c r="G385" s="24"/>
      <c r="H385" s="24">
        <v>4.3174972898876893</v>
      </c>
      <c r="I385" s="24">
        <v>4.3174972898876893</v>
      </c>
      <c r="J385" s="24">
        <v>4.3174972898876893</v>
      </c>
      <c r="K385" s="24">
        <v>4.3174972898876893</v>
      </c>
      <c r="L385" s="24">
        <v>4.3174972898876893</v>
      </c>
      <c r="M385" s="24">
        <v>4.3174972898876893</v>
      </c>
      <c r="N385" s="24">
        <v>4.3174972898876893</v>
      </c>
      <c r="O385" s="15" t="s">
        <v>407</v>
      </c>
    </row>
    <row r="386" spans="1:15" x14ac:dyDescent="0.2">
      <c r="A386" s="32">
        <v>351</v>
      </c>
      <c r="B386" s="27" t="s">
        <v>685</v>
      </c>
      <c r="C386" s="27" t="s">
        <v>1645</v>
      </c>
      <c r="D386" s="15" t="s">
        <v>1243</v>
      </c>
      <c r="E386" s="24"/>
      <c r="F386" s="24"/>
      <c r="G386" s="24"/>
      <c r="H386" s="24"/>
      <c r="I386" s="24"/>
      <c r="J386" s="24"/>
      <c r="K386" s="24"/>
      <c r="L386" s="24">
        <v>9.870397632506803</v>
      </c>
      <c r="M386" s="24">
        <v>9.870397632506803</v>
      </c>
      <c r="N386" s="24">
        <v>9.870397632506803</v>
      </c>
      <c r="O386" s="15" t="s">
        <v>407</v>
      </c>
    </row>
    <row r="387" spans="1:15" x14ac:dyDescent="0.2">
      <c r="A387" s="32">
        <v>352</v>
      </c>
      <c r="B387" s="27" t="s">
        <v>685</v>
      </c>
      <c r="C387" s="27" t="s">
        <v>1645</v>
      </c>
      <c r="D387" s="15" t="s">
        <v>1244</v>
      </c>
      <c r="E387" s="24"/>
      <c r="F387" s="24"/>
      <c r="G387" s="24"/>
      <c r="H387" s="24"/>
      <c r="I387" s="24"/>
      <c r="J387" s="24"/>
      <c r="K387" s="24"/>
      <c r="L387" s="24">
        <v>1.776693562632818</v>
      </c>
      <c r="M387" s="24">
        <v>1.776693562632818</v>
      </c>
      <c r="N387" s="24">
        <v>1.776693562632818</v>
      </c>
      <c r="O387" s="15" t="s">
        <v>407</v>
      </c>
    </row>
    <row r="388" spans="1:15" x14ac:dyDescent="0.2">
      <c r="A388" s="32">
        <v>353</v>
      </c>
      <c r="B388" s="27" t="s">
        <v>686</v>
      </c>
      <c r="C388" s="27" t="s">
        <v>1645</v>
      </c>
      <c r="D388" s="15" t="s">
        <v>1245</v>
      </c>
      <c r="E388" s="24"/>
      <c r="F388" s="24"/>
      <c r="G388" s="24"/>
      <c r="H388" s="24"/>
      <c r="I388" s="24"/>
      <c r="J388" s="24"/>
      <c r="K388" s="24"/>
      <c r="L388" s="24">
        <v>0.72123204027681775</v>
      </c>
      <c r="M388" s="24">
        <v>0.72123204027681775</v>
      </c>
      <c r="N388" s="24">
        <v>0.72123204027681775</v>
      </c>
      <c r="O388" s="15" t="s">
        <v>407</v>
      </c>
    </row>
    <row r="389" spans="1:15" x14ac:dyDescent="0.2">
      <c r="A389" s="32">
        <v>354</v>
      </c>
      <c r="B389" s="27" t="s">
        <v>686</v>
      </c>
      <c r="C389" s="27" t="s">
        <v>1645</v>
      </c>
      <c r="D389" s="15" t="s">
        <v>1246</v>
      </c>
      <c r="E389" s="24"/>
      <c r="F389" s="24"/>
      <c r="G389" s="24"/>
      <c r="H389" s="24"/>
      <c r="I389" s="24"/>
      <c r="J389" s="24"/>
      <c r="K389" s="24"/>
      <c r="L389" s="24">
        <v>0.70816093114545586</v>
      </c>
      <c r="M389" s="24">
        <v>0.70816093114545586</v>
      </c>
      <c r="N389" s="24">
        <v>0.70816093114545586</v>
      </c>
      <c r="O389" s="15" t="s">
        <v>407</v>
      </c>
    </row>
    <row r="390" spans="1:15" x14ac:dyDescent="0.2">
      <c r="A390" s="32">
        <v>355</v>
      </c>
      <c r="B390" s="27" t="s">
        <v>687</v>
      </c>
      <c r="C390" s="27" t="s">
        <v>1645</v>
      </c>
      <c r="D390" s="15" t="s">
        <v>1187</v>
      </c>
      <c r="E390" s="24"/>
      <c r="F390" s="24"/>
      <c r="G390" s="24"/>
      <c r="H390" s="24"/>
      <c r="I390" s="24"/>
      <c r="J390" s="24"/>
      <c r="K390" s="24"/>
      <c r="L390" s="24">
        <v>1.1589309563186059</v>
      </c>
      <c r="M390" s="24">
        <v>1.1589309563186059</v>
      </c>
      <c r="N390" s="24">
        <v>1.1589309563186059</v>
      </c>
      <c r="O390" s="15" t="s">
        <v>407</v>
      </c>
    </row>
    <row r="391" spans="1:15" x14ac:dyDescent="0.2">
      <c r="A391" s="32">
        <v>356</v>
      </c>
      <c r="B391" s="27" t="s">
        <v>688</v>
      </c>
      <c r="C391" s="27" t="s">
        <v>1645</v>
      </c>
      <c r="D391" s="15" t="s">
        <v>1247</v>
      </c>
      <c r="E391" s="24"/>
      <c r="F391" s="24"/>
      <c r="G391" s="24"/>
      <c r="H391" s="24"/>
      <c r="I391" s="24"/>
      <c r="J391" s="24"/>
      <c r="K391" s="24"/>
      <c r="L391" s="24">
        <v>0.85169881178976736</v>
      </c>
      <c r="M391" s="24">
        <v>0.85169881178976736</v>
      </c>
      <c r="N391" s="24">
        <v>0.85169881178976736</v>
      </c>
      <c r="O391" s="15" t="s">
        <v>407</v>
      </c>
    </row>
    <row r="392" spans="1:15" x14ac:dyDescent="0.2">
      <c r="A392" s="32">
        <v>357</v>
      </c>
      <c r="B392" s="27" t="s">
        <v>689</v>
      </c>
      <c r="C392" s="27" t="s">
        <v>1645</v>
      </c>
      <c r="D392" s="15" t="s">
        <v>1248</v>
      </c>
      <c r="E392" s="24"/>
      <c r="F392" s="24"/>
      <c r="G392" s="24"/>
      <c r="H392" s="24"/>
      <c r="I392" s="24"/>
      <c r="J392" s="24"/>
      <c r="K392" s="24"/>
      <c r="L392" s="24">
        <v>2.1964349736056921</v>
      </c>
      <c r="M392" s="24">
        <v>2.1964349736056921</v>
      </c>
      <c r="N392" s="24">
        <v>2.1964349736056921</v>
      </c>
      <c r="O392" s="15" t="s">
        <v>407</v>
      </c>
    </row>
    <row r="393" spans="1:15" x14ac:dyDescent="0.2">
      <c r="A393" s="32">
        <v>358</v>
      </c>
      <c r="B393" s="27" t="s">
        <v>689</v>
      </c>
      <c r="C393" s="27" t="s">
        <v>1645</v>
      </c>
      <c r="D393" s="15" t="s">
        <v>1249</v>
      </c>
      <c r="E393" s="24"/>
      <c r="F393" s="24"/>
      <c r="G393" s="24"/>
      <c r="H393" s="24"/>
      <c r="I393" s="24"/>
      <c r="J393" s="24"/>
      <c r="K393" s="24"/>
      <c r="L393" s="24">
        <v>4.5906468227570532</v>
      </c>
      <c r="M393" s="24">
        <v>4.5906468227570532</v>
      </c>
      <c r="N393" s="24">
        <v>4.5906468227570532</v>
      </c>
      <c r="O393" s="15" t="s">
        <v>407</v>
      </c>
    </row>
    <row r="394" spans="1:15" x14ac:dyDescent="0.2">
      <c r="A394" s="32">
        <v>359</v>
      </c>
      <c r="B394" s="27" t="s">
        <v>690</v>
      </c>
      <c r="C394" s="27" t="s">
        <v>1645</v>
      </c>
      <c r="D394" s="15" t="s">
        <v>1250</v>
      </c>
      <c r="E394" s="24"/>
      <c r="F394" s="24"/>
      <c r="G394" s="24"/>
      <c r="H394" s="24"/>
      <c r="I394" s="24"/>
      <c r="J394" s="24"/>
      <c r="K394" s="24"/>
      <c r="L394" s="24">
        <v>0.27623407030420166</v>
      </c>
      <c r="M394" s="24">
        <v>0.27623407030420166</v>
      </c>
      <c r="N394" s="24">
        <v>0.27623407030420166</v>
      </c>
      <c r="O394" s="15" t="s">
        <v>407</v>
      </c>
    </row>
    <row r="395" spans="1:15" x14ac:dyDescent="0.2">
      <c r="A395" s="32">
        <v>360</v>
      </c>
      <c r="B395" s="27" t="s">
        <v>690</v>
      </c>
      <c r="C395" s="27" t="s">
        <v>1645</v>
      </c>
      <c r="D395" s="15" t="s">
        <v>1251</v>
      </c>
      <c r="E395" s="24"/>
      <c r="F395" s="24"/>
      <c r="G395" s="24"/>
      <c r="H395" s="24"/>
      <c r="I395" s="24"/>
      <c r="J395" s="24"/>
      <c r="K395" s="24"/>
      <c r="L395" s="24">
        <v>1.1727350248479472E-2</v>
      </c>
      <c r="M395" s="24">
        <v>1.1727350248479472E-2</v>
      </c>
      <c r="N395" s="24">
        <v>1.1727350248479472E-2</v>
      </c>
      <c r="O395" s="15" t="s">
        <v>407</v>
      </c>
    </row>
    <row r="396" spans="1:15" ht="25.5" x14ac:dyDescent="0.2">
      <c r="A396" s="32">
        <v>361</v>
      </c>
      <c r="B396" s="27" t="s">
        <v>691</v>
      </c>
      <c r="C396" s="27" t="s">
        <v>1645</v>
      </c>
      <c r="D396" s="15" t="s">
        <v>1252</v>
      </c>
      <c r="E396" s="24"/>
      <c r="F396" s="24"/>
      <c r="G396" s="24"/>
      <c r="H396" s="24">
        <v>1.3071109131032115</v>
      </c>
      <c r="I396" s="24">
        <v>1.3071109131032115</v>
      </c>
      <c r="J396" s="24">
        <v>1.3071109131032115</v>
      </c>
      <c r="K396" s="24">
        <v>1.3071109131032115</v>
      </c>
      <c r="L396" s="24">
        <v>1.3071109131032115</v>
      </c>
      <c r="M396" s="24">
        <v>1.3071109131032115</v>
      </c>
      <c r="N396" s="24">
        <v>1.3071109131032115</v>
      </c>
      <c r="O396" s="15" t="s">
        <v>407</v>
      </c>
    </row>
    <row r="397" spans="1:15" x14ac:dyDescent="0.2">
      <c r="A397" s="32">
        <v>362</v>
      </c>
      <c r="B397" s="27" t="s">
        <v>692</v>
      </c>
      <c r="C397" s="27" t="s">
        <v>1646</v>
      </c>
      <c r="D397" s="15" t="s">
        <v>1253</v>
      </c>
      <c r="E397" s="24"/>
      <c r="F397" s="24"/>
      <c r="G397" s="24"/>
      <c r="H397" s="24"/>
      <c r="I397" s="24"/>
      <c r="J397" s="24"/>
      <c r="K397" s="24"/>
      <c r="L397" s="24">
        <v>13.106193453858445</v>
      </c>
      <c r="M397" s="24">
        <v>13.106193453858445</v>
      </c>
      <c r="N397" s="24">
        <v>13.106193453858445</v>
      </c>
      <c r="O397" s="15" t="s">
        <v>407</v>
      </c>
    </row>
    <row r="398" spans="1:15" x14ac:dyDescent="0.2">
      <c r="A398" s="32">
        <v>363</v>
      </c>
      <c r="B398" s="27" t="s">
        <v>693</v>
      </c>
      <c r="C398" s="27" t="s">
        <v>382</v>
      </c>
      <c r="D398" s="15" t="s">
        <v>900</v>
      </c>
      <c r="E398" s="24">
        <v>0.06</v>
      </c>
      <c r="F398" s="24">
        <v>0.06</v>
      </c>
      <c r="G398" s="24">
        <v>0.06</v>
      </c>
      <c r="H398" s="24">
        <v>0.06</v>
      </c>
      <c r="I398" s="24">
        <v>0.06</v>
      </c>
      <c r="J398" s="24">
        <v>0.06</v>
      </c>
      <c r="K398" s="24">
        <v>0.06</v>
      </c>
      <c r="L398" s="24">
        <v>0.06</v>
      </c>
      <c r="M398" s="24">
        <v>0.06</v>
      </c>
      <c r="N398" s="24">
        <v>0.06</v>
      </c>
      <c r="O398" s="15" t="s">
        <v>407</v>
      </c>
    </row>
    <row r="399" spans="1:15" ht="25.5" x14ac:dyDescent="0.2">
      <c r="A399" s="32">
        <v>364</v>
      </c>
      <c r="B399" s="27" t="s">
        <v>694</v>
      </c>
      <c r="C399" s="27" t="s">
        <v>383</v>
      </c>
      <c r="D399" s="15" t="s">
        <v>1254</v>
      </c>
      <c r="E399" s="24"/>
      <c r="F399" s="24">
        <v>7.3959999999999999</v>
      </c>
      <c r="G399" s="24">
        <v>7.3959999999999999</v>
      </c>
      <c r="H399" s="24">
        <v>7.3959999999999999</v>
      </c>
      <c r="I399" s="24">
        <v>7.3959999999999999</v>
      </c>
      <c r="J399" s="24">
        <v>7.3959999999999999</v>
      </c>
      <c r="K399" s="24">
        <v>7.3959999999999999</v>
      </c>
      <c r="L399" s="24">
        <v>7.3959999999999999</v>
      </c>
      <c r="M399" s="24">
        <v>7.3959999999999999</v>
      </c>
      <c r="N399" s="24">
        <v>7.3959999999999999</v>
      </c>
      <c r="O399" s="15" t="s">
        <v>407</v>
      </c>
    </row>
    <row r="400" spans="1:15" x14ac:dyDescent="0.2">
      <c r="A400" s="32">
        <v>365</v>
      </c>
      <c r="B400" s="27" t="s">
        <v>695</v>
      </c>
      <c r="C400" s="27" t="s">
        <v>383</v>
      </c>
      <c r="D400" s="15" t="s">
        <v>1255</v>
      </c>
      <c r="E400" s="24">
        <v>0.30199999999999999</v>
      </c>
      <c r="F400" s="24">
        <v>0.30199999999999999</v>
      </c>
      <c r="G400" s="24">
        <v>0.30199999999999999</v>
      </c>
      <c r="H400" s="24">
        <v>0.30199999999999999</v>
      </c>
      <c r="I400" s="24">
        <v>0.30199999999999999</v>
      </c>
      <c r="J400" s="24">
        <v>0.30199999999999999</v>
      </c>
      <c r="K400" s="24">
        <v>0.30199999999999999</v>
      </c>
      <c r="L400" s="24">
        <v>0.30199999999999999</v>
      </c>
      <c r="M400" s="24">
        <v>0.30199999999999999</v>
      </c>
      <c r="N400" s="24">
        <v>0.30199999999999999</v>
      </c>
      <c r="O400" s="15" t="s">
        <v>407</v>
      </c>
    </row>
    <row r="401" spans="1:15" ht="38.25" x14ac:dyDescent="0.2">
      <c r="A401" s="32">
        <v>366</v>
      </c>
      <c r="B401" s="27" t="s">
        <v>696</v>
      </c>
      <c r="C401" s="27" t="s">
        <v>983</v>
      </c>
      <c r="D401" s="15" t="s">
        <v>1256</v>
      </c>
      <c r="E401" s="24">
        <v>4.2450000000000001</v>
      </c>
      <c r="F401" s="24">
        <v>4.2450000000000001</v>
      </c>
      <c r="G401" s="24">
        <v>4.2450000000000001</v>
      </c>
      <c r="H401" s="24">
        <v>4.2450000000000001</v>
      </c>
      <c r="I401" s="24">
        <v>4.2450000000000001</v>
      </c>
      <c r="J401" s="24">
        <v>4.2450000000000001</v>
      </c>
      <c r="K401" s="24">
        <v>4.2450000000000001</v>
      </c>
      <c r="L401" s="24">
        <v>4.2450000000000001</v>
      </c>
      <c r="M401" s="24">
        <v>4.2450000000000001</v>
      </c>
      <c r="N401" s="24">
        <v>4.2450000000000001</v>
      </c>
      <c r="O401" s="15" t="s">
        <v>407</v>
      </c>
    </row>
    <row r="402" spans="1:15" ht="25.5" x14ac:dyDescent="0.2">
      <c r="A402" s="32">
        <v>367</v>
      </c>
      <c r="B402" s="27" t="s">
        <v>697</v>
      </c>
      <c r="C402" s="27" t="s">
        <v>983</v>
      </c>
      <c r="D402" s="15" t="s">
        <v>1257</v>
      </c>
      <c r="E402" s="24"/>
      <c r="F402" s="24">
        <v>3.1720000000000002</v>
      </c>
      <c r="G402" s="24">
        <v>3.1720000000000002</v>
      </c>
      <c r="H402" s="24">
        <v>3.1720000000000002</v>
      </c>
      <c r="I402" s="24">
        <v>3.1720000000000002</v>
      </c>
      <c r="J402" s="24">
        <v>3.1720000000000002</v>
      </c>
      <c r="K402" s="24">
        <v>3.1720000000000002</v>
      </c>
      <c r="L402" s="24">
        <v>3.1720000000000002</v>
      </c>
      <c r="M402" s="24">
        <v>3.1720000000000002</v>
      </c>
      <c r="N402" s="24">
        <v>3.1720000000000002</v>
      </c>
      <c r="O402" s="15" t="s">
        <v>407</v>
      </c>
    </row>
    <row r="403" spans="1:15" ht="63.75" x14ac:dyDescent="0.2">
      <c r="A403" s="32">
        <v>368</v>
      </c>
      <c r="B403" s="27" t="s">
        <v>698</v>
      </c>
      <c r="C403" s="27" t="s">
        <v>983</v>
      </c>
      <c r="D403" s="15" t="s">
        <v>1258</v>
      </c>
      <c r="E403" s="24"/>
      <c r="F403" s="24"/>
      <c r="G403" s="24">
        <v>7.641</v>
      </c>
      <c r="H403" s="24">
        <v>7.641</v>
      </c>
      <c r="I403" s="24">
        <v>7.641</v>
      </c>
      <c r="J403" s="24">
        <v>7.641</v>
      </c>
      <c r="K403" s="24">
        <v>7.641</v>
      </c>
      <c r="L403" s="24">
        <v>7.641</v>
      </c>
      <c r="M403" s="24">
        <v>7.641</v>
      </c>
      <c r="N403" s="24">
        <v>7.641</v>
      </c>
      <c r="O403" s="15" t="s">
        <v>407</v>
      </c>
    </row>
    <row r="404" spans="1:15" ht="25.5" x14ac:dyDescent="0.2">
      <c r="A404" s="32">
        <v>369</v>
      </c>
      <c r="B404" s="27" t="s">
        <v>699</v>
      </c>
      <c r="C404" s="27" t="s">
        <v>983</v>
      </c>
      <c r="D404" s="15" t="s">
        <v>1259</v>
      </c>
      <c r="E404" s="24"/>
      <c r="F404" s="24"/>
      <c r="G404" s="24"/>
      <c r="H404" s="24"/>
      <c r="I404" s="24"/>
      <c r="J404" s="24">
        <v>4.9139999999999997</v>
      </c>
      <c r="K404" s="24">
        <v>4.9139999999999997</v>
      </c>
      <c r="L404" s="24">
        <v>4.9139999999999997</v>
      </c>
      <c r="M404" s="24">
        <v>4.9139999999999997</v>
      </c>
      <c r="N404" s="24">
        <v>4.9139999999999997</v>
      </c>
      <c r="O404" s="15" t="s">
        <v>407</v>
      </c>
    </row>
    <row r="405" spans="1:15" ht="38.25" x14ac:dyDescent="0.2">
      <c r="A405" s="32">
        <v>370</v>
      </c>
      <c r="B405" s="27" t="s">
        <v>700</v>
      </c>
      <c r="C405" s="27" t="s">
        <v>984</v>
      </c>
      <c r="D405" s="15" t="s">
        <v>1260</v>
      </c>
      <c r="E405" s="24">
        <v>9.1769999999999996</v>
      </c>
      <c r="F405" s="24">
        <v>9.1769999999999996</v>
      </c>
      <c r="G405" s="24">
        <v>9.1769999999999996</v>
      </c>
      <c r="H405" s="24">
        <v>9.1769999999999996</v>
      </c>
      <c r="I405" s="24">
        <v>9.1769999999999996</v>
      </c>
      <c r="J405" s="24">
        <v>9.1769999999999996</v>
      </c>
      <c r="K405" s="24">
        <v>9.1769999999999996</v>
      </c>
      <c r="L405" s="24">
        <v>9.1769999999999996</v>
      </c>
      <c r="M405" s="24">
        <v>9.1769999999999996</v>
      </c>
      <c r="N405" s="24">
        <v>9.1769999999999996</v>
      </c>
      <c r="O405" s="15" t="s">
        <v>407</v>
      </c>
    </row>
    <row r="406" spans="1:15" ht="38.25" x14ac:dyDescent="0.2">
      <c r="A406" s="32">
        <v>371</v>
      </c>
      <c r="B406" s="27" t="s">
        <v>701</v>
      </c>
      <c r="C406" s="27" t="s">
        <v>984</v>
      </c>
      <c r="D406" s="15" t="s">
        <v>1261</v>
      </c>
      <c r="E406" s="24"/>
      <c r="F406" s="24">
        <v>6.6150000000000002</v>
      </c>
      <c r="G406" s="24">
        <v>6.6150000000000002</v>
      </c>
      <c r="H406" s="24">
        <v>6.6150000000000002</v>
      </c>
      <c r="I406" s="24">
        <v>6.6150000000000002</v>
      </c>
      <c r="J406" s="24">
        <v>6.6150000000000002</v>
      </c>
      <c r="K406" s="24">
        <v>6.6150000000000002</v>
      </c>
      <c r="L406" s="24">
        <v>6.6150000000000002</v>
      </c>
      <c r="M406" s="24">
        <v>6.6150000000000002</v>
      </c>
      <c r="N406" s="24">
        <v>6.6150000000000002</v>
      </c>
      <c r="O406" s="15" t="s">
        <v>407</v>
      </c>
    </row>
    <row r="407" spans="1:15" ht="51" x14ac:dyDescent="0.2">
      <c r="A407" s="32">
        <v>372</v>
      </c>
      <c r="B407" s="27" t="s">
        <v>702</v>
      </c>
      <c r="C407" s="27" t="s">
        <v>1547</v>
      </c>
      <c r="D407" s="15" t="s">
        <v>1262</v>
      </c>
      <c r="E407" s="24"/>
      <c r="F407" s="24"/>
      <c r="G407" s="24"/>
      <c r="H407" s="24"/>
      <c r="I407" s="24"/>
      <c r="J407" s="24">
        <v>0.52400000000000002</v>
      </c>
      <c r="K407" s="24">
        <v>0.52400000000000002</v>
      </c>
      <c r="L407" s="24">
        <v>0.52400000000000002</v>
      </c>
      <c r="M407" s="24">
        <v>0.52400000000000002</v>
      </c>
      <c r="N407" s="24">
        <v>0.52400000000000002</v>
      </c>
      <c r="O407" s="15" t="s">
        <v>407</v>
      </c>
    </row>
    <row r="408" spans="1:15" ht="38.25" x14ac:dyDescent="0.2">
      <c r="A408" s="32">
        <v>373</v>
      </c>
      <c r="B408" s="27" t="s">
        <v>703</v>
      </c>
      <c r="C408" s="27" t="s">
        <v>1547</v>
      </c>
      <c r="D408" s="15" t="s">
        <v>1263</v>
      </c>
      <c r="E408" s="24"/>
      <c r="F408" s="24"/>
      <c r="G408" s="24"/>
      <c r="H408" s="24"/>
      <c r="I408" s="24"/>
      <c r="J408" s="24">
        <v>2.4950000000000001</v>
      </c>
      <c r="K408" s="24">
        <v>2.4950000000000001</v>
      </c>
      <c r="L408" s="24">
        <v>2.4950000000000001</v>
      </c>
      <c r="M408" s="24">
        <v>2.4950000000000001</v>
      </c>
      <c r="N408" s="24">
        <v>2.4950000000000001</v>
      </c>
      <c r="O408" s="15" t="s">
        <v>407</v>
      </c>
    </row>
    <row r="409" spans="1:15" ht="25.5" x14ac:dyDescent="0.2">
      <c r="A409" s="32">
        <v>374</v>
      </c>
      <c r="B409" s="27" t="s">
        <v>704</v>
      </c>
      <c r="C409" s="27" t="s">
        <v>1547</v>
      </c>
      <c r="D409" s="15" t="s">
        <v>1259</v>
      </c>
      <c r="E409" s="24">
        <v>5.851</v>
      </c>
      <c r="F409" s="24">
        <v>5.851</v>
      </c>
      <c r="G409" s="24">
        <v>5.851</v>
      </c>
      <c r="H409" s="24">
        <v>5.851</v>
      </c>
      <c r="I409" s="24">
        <v>5.851</v>
      </c>
      <c r="J409" s="24">
        <v>5.851</v>
      </c>
      <c r="K409" s="24">
        <v>5.851</v>
      </c>
      <c r="L409" s="24">
        <v>5.851</v>
      </c>
      <c r="M409" s="24">
        <v>5.851</v>
      </c>
      <c r="N409" s="24">
        <v>5.851</v>
      </c>
      <c r="O409" s="15" t="s">
        <v>407</v>
      </c>
    </row>
    <row r="410" spans="1:15" ht="76.5" x14ac:dyDescent="0.2">
      <c r="A410" s="32">
        <v>375</v>
      </c>
      <c r="B410" s="27" t="s">
        <v>1264</v>
      </c>
      <c r="C410" s="27" t="s">
        <v>1270</v>
      </c>
      <c r="D410" s="15" t="s">
        <v>1265</v>
      </c>
      <c r="E410" s="24"/>
      <c r="F410" s="24"/>
      <c r="G410" s="24"/>
      <c r="H410" s="24"/>
      <c r="I410" s="24"/>
      <c r="J410" s="24"/>
      <c r="K410" s="24"/>
      <c r="L410" s="24"/>
      <c r="M410" s="24"/>
      <c r="N410" s="24">
        <v>3.97</v>
      </c>
      <c r="O410" s="15" t="s">
        <v>407</v>
      </c>
    </row>
    <row r="411" spans="1:15" ht="51" x14ac:dyDescent="0.2">
      <c r="A411" s="32">
        <v>376</v>
      </c>
      <c r="B411" s="27" t="s">
        <v>705</v>
      </c>
      <c r="C411" s="27" t="s">
        <v>1270</v>
      </c>
      <c r="D411" s="15" t="s">
        <v>1266</v>
      </c>
      <c r="E411" s="24"/>
      <c r="F411" s="24"/>
      <c r="G411" s="24">
        <v>12.132999999999999</v>
      </c>
      <c r="H411" s="24">
        <v>12.132999999999999</v>
      </c>
      <c r="I411" s="24">
        <v>12.132999999999999</v>
      </c>
      <c r="J411" s="24">
        <v>12.132999999999999</v>
      </c>
      <c r="K411" s="24">
        <v>12.132999999999999</v>
      </c>
      <c r="L411" s="24">
        <v>12.132999999999999</v>
      </c>
      <c r="M411" s="24">
        <v>12.132999999999999</v>
      </c>
      <c r="N411" s="24">
        <v>12.132999999999999</v>
      </c>
      <c r="O411" s="15" t="s">
        <v>407</v>
      </c>
    </row>
    <row r="412" spans="1:15" ht="51" x14ac:dyDescent="0.2">
      <c r="A412" s="32">
        <v>377</v>
      </c>
      <c r="B412" s="27" t="s">
        <v>706</v>
      </c>
      <c r="C412" s="27" t="s">
        <v>1270</v>
      </c>
      <c r="D412" s="15" t="s">
        <v>1267</v>
      </c>
      <c r="E412" s="24"/>
      <c r="F412" s="24"/>
      <c r="G412" s="24"/>
      <c r="H412" s="24"/>
      <c r="I412" s="24"/>
      <c r="J412" s="24"/>
      <c r="K412" s="24"/>
      <c r="L412" s="24">
        <v>11.907</v>
      </c>
      <c r="M412" s="24">
        <v>11.907</v>
      </c>
      <c r="N412" s="24">
        <v>11.907</v>
      </c>
      <c r="O412" s="15" t="s">
        <v>407</v>
      </c>
    </row>
    <row r="413" spans="1:15" ht="25.5" x14ac:dyDescent="0.2">
      <c r="A413" s="32">
        <v>378</v>
      </c>
      <c r="B413" s="27" t="s">
        <v>707</v>
      </c>
      <c r="C413" s="27" t="s">
        <v>1270</v>
      </c>
      <c r="D413" s="15" t="s">
        <v>1268</v>
      </c>
      <c r="E413" s="24">
        <v>7.1310000000000002</v>
      </c>
      <c r="F413" s="24">
        <v>7.1310000000000002</v>
      </c>
      <c r="G413" s="24">
        <v>7.1310000000000002</v>
      </c>
      <c r="H413" s="24">
        <v>7.1310000000000002</v>
      </c>
      <c r="I413" s="24">
        <v>7.1310000000000002</v>
      </c>
      <c r="J413" s="24">
        <v>7.1310000000000002</v>
      </c>
      <c r="K413" s="24">
        <v>7.1310000000000002</v>
      </c>
      <c r="L413" s="24">
        <v>7.1310000000000002</v>
      </c>
      <c r="M413" s="24">
        <v>7.1310000000000002</v>
      </c>
      <c r="N413" s="24">
        <v>7.1310000000000002</v>
      </c>
      <c r="O413" s="15" t="s">
        <v>407</v>
      </c>
    </row>
    <row r="414" spans="1:15" ht="63.75" x14ac:dyDescent="0.2">
      <c r="A414" s="32">
        <v>379</v>
      </c>
      <c r="B414" s="27" t="s">
        <v>708</v>
      </c>
      <c r="C414" s="27" t="s">
        <v>1270</v>
      </c>
      <c r="D414" s="15" t="s">
        <v>1269</v>
      </c>
      <c r="E414" s="24"/>
      <c r="F414" s="24"/>
      <c r="G414" s="24"/>
      <c r="H414" s="24"/>
      <c r="I414" s="24"/>
      <c r="J414" s="24"/>
      <c r="K414" s="24"/>
      <c r="L414" s="24"/>
      <c r="M414" s="24">
        <v>2.585</v>
      </c>
      <c r="N414" s="24">
        <v>2.585</v>
      </c>
      <c r="O414" s="15" t="s">
        <v>407</v>
      </c>
    </row>
    <row r="415" spans="1:15" ht="63.75" x14ac:dyDescent="0.2">
      <c r="A415" s="32">
        <v>380</v>
      </c>
      <c r="B415" s="27" t="s">
        <v>709</v>
      </c>
      <c r="C415" s="27" t="s">
        <v>385</v>
      </c>
      <c r="D415" s="15" t="s">
        <v>1271</v>
      </c>
      <c r="E415" s="24"/>
      <c r="F415" s="24"/>
      <c r="G415" s="24"/>
      <c r="H415" s="24"/>
      <c r="I415" s="24"/>
      <c r="J415" s="24"/>
      <c r="K415" s="24"/>
      <c r="L415" s="24">
        <v>7.3630000000000004</v>
      </c>
      <c r="M415" s="24">
        <v>7.3630000000000004</v>
      </c>
      <c r="N415" s="24">
        <v>7.3630000000000004</v>
      </c>
      <c r="O415" s="15" t="s">
        <v>407</v>
      </c>
    </row>
    <row r="416" spans="1:15" ht="51" x14ac:dyDescent="0.2">
      <c r="A416" s="32">
        <v>381</v>
      </c>
      <c r="B416" s="27" t="s">
        <v>710</v>
      </c>
      <c r="C416" s="27" t="s">
        <v>385</v>
      </c>
      <c r="D416" s="15" t="s">
        <v>1256</v>
      </c>
      <c r="E416" s="24"/>
      <c r="F416" s="24">
        <v>1.863</v>
      </c>
      <c r="G416" s="24">
        <v>1.863</v>
      </c>
      <c r="H416" s="24">
        <v>1.863</v>
      </c>
      <c r="I416" s="24">
        <v>1.863</v>
      </c>
      <c r="J416" s="24">
        <v>1.863</v>
      </c>
      <c r="K416" s="24">
        <v>1.863</v>
      </c>
      <c r="L416" s="24">
        <v>1.863</v>
      </c>
      <c r="M416" s="24">
        <v>1.863</v>
      </c>
      <c r="N416" s="24">
        <v>1.863</v>
      </c>
      <c r="O416" s="15" t="s">
        <v>407</v>
      </c>
    </row>
    <row r="417" spans="1:15" ht="38.25" x14ac:dyDescent="0.2">
      <c r="A417" s="32">
        <v>382</v>
      </c>
      <c r="B417" s="27" t="s">
        <v>711</v>
      </c>
      <c r="C417" s="27" t="s">
        <v>385</v>
      </c>
      <c r="D417" s="15" t="s">
        <v>1272</v>
      </c>
      <c r="E417" s="24"/>
      <c r="F417" s="24"/>
      <c r="G417" s="24"/>
      <c r="H417" s="24"/>
      <c r="I417" s="24"/>
      <c r="J417" s="24">
        <v>10.499000000000001</v>
      </c>
      <c r="K417" s="24">
        <v>10.499000000000001</v>
      </c>
      <c r="L417" s="24">
        <v>10.499000000000001</v>
      </c>
      <c r="M417" s="24">
        <v>10.499000000000001</v>
      </c>
      <c r="N417" s="24">
        <v>10.499000000000001</v>
      </c>
      <c r="O417" s="15" t="s">
        <v>407</v>
      </c>
    </row>
    <row r="418" spans="1:15" ht="63.75" x14ac:dyDescent="0.2">
      <c r="A418" s="32">
        <v>383</v>
      </c>
      <c r="B418" s="27" t="s">
        <v>712</v>
      </c>
      <c r="C418" s="27" t="s">
        <v>1273</v>
      </c>
      <c r="D418" s="15" t="s">
        <v>1274</v>
      </c>
      <c r="E418" s="24"/>
      <c r="F418" s="24"/>
      <c r="G418" s="24">
        <v>8.6809999999999992</v>
      </c>
      <c r="H418" s="24">
        <v>8.6809999999999992</v>
      </c>
      <c r="I418" s="24">
        <v>8.6809999999999992</v>
      </c>
      <c r="J418" s="24">
        <v>8.6809999999999992</v>
      </c>
      <c r="K418" s="24">
        <v>8.6809999999999992</v>
      </c>
      <c r="L418" s="24">
        <v>8.6809999999999992</v>
      </c>
      <c r="M418" s="24">
        <v>8.6809999999999992</v>
      </c>
      <c r="N418" s="24">
        <v>8.6809999999999992</v>
      </c>
      <c r="O418" s="15" t="s">
        <v>407</v>
      </c>
    </row>
    <row r="419" spans="1:15" ht="51" x14ac:dyDescent="0.2">
      <c r="A419" s="32">
        <v>384</v>
      </c>
      <c r="B419" s="27" t="s">
        <v>713</v>
      </c>
      <c r="C419" s="27" t="s">
        <v>1273</v>
      </c>
      <c r="D419" s="15" t="s">
        <v>1275</v>
      </c>
      <c r="E419" s="24"/>
      <c r="F419" s="24"/>
      <c r="G419" s="24"/>
      <c r="H419" s="24"/>
      <c r="I419" s="24"/>
      <c r="J419" s="24"/>
      <c r="K419" s="24"/>
      <c r="L419" s="24">
        <v>3.4630000000000001</v>
      </c>
      <c r="M419" s="24">
        <v>3.4630000000000001</v>
      </c>
      <c r="N419" s="24">
        <v>3.4630000000000001</v>
      </c>
      <c r="O419" s="15" t="s">
        <v>407</v>
      </c>
    </row>
    <row r="420" spans="1:15" ht="51" x14ac:dyDescent="0.2">
      <c r="A420" s="32">
        <v>385</v>
      </c>
      <c r="B420" s="27" t="s">
        <v>714</v>
      </c>
      <c r="C420" s="27" t="s">
        <v>1278</v>
      </c>
      <c r="D420" s="15" t="s">
        <v>1276</v>
      </c>
      <c r="E420" s="24"/>
      <c r="F420" s="24"/>
      <c r="G420" s="24"/>
      <c r="H420" s="24"/>
      <c r="I420" s="24"/>
      <c r="J420" s="24"/>
      <c r="K420" s="24"/>
      <c r="L420" s="24"/>
      <c r="M420" s="24"/>
      <c r="N420" s="24">
        <v>13.086</v>
      </c>
      <c r="O420" s="15" t="s">
        <v>407</v>
      </c>
    </row>
    <row r="421" spans="1:15" ht="38.25" x14ac:dyDescent="0.2">
      <c r="A421" s="32">
        <v>386</v>
      </c>
      <c r="B421" s="27" t="s">
        <v>715</v>
      </c>
      <c r="C421" s="27" t="s">
        <v>1279</v>
      </c>
      <c r="D421" s="15" t="s">
        <v>1277</v>
      </c>
      <c r="E421" s="24"/>
      <c r="F421" s="24"/>
      <c r="G421" s="24"/>
      <c r="H421" s="24">
        <v>1.399</v>
      </c>
      <c r="I421" s="24">
        <v>1.399</v>
      </c>
      <c r="J421" s="24">
        <v>1.399</v>
      </c>
      <c r="K421" s="24">
        <v>1.399</v>
      </c>
      <c r="L421" s="24">
        <v>1.399</v>
      </c>
      <c r="M421" s="24">
        <v>1.399</v>
      </c>
      <c r="N421" s="24">
        <v>1.399</v>
      </c>
      <c r="O421" s="15" t="s">
        <v>407</v>
      </c>
    </row>
    <row r="422" spans="1:15" ht="51" x14ac:dyDescent="0.2">
      <c r="A422" s="32">
        <v>387</v>
      </c>
      <c r="B422" s="27" t="s">
        <v>716</v>
      </c>
      <c r="C422" s="27" t="s">
        <v>1282</v>
      </c>
      <c r="D422" s="15" t="s">
        <v>1266</v>
      </c>
      <c r="E422" s="24"/>
      <c r="F422" s="24"/>
      <c r="G422" s="24"/>
      <c r="H422" s="24"/>
      <c r="I422" s="24"/>
      <c r="J422" s="24"/>
      <c r="K422" s="24"/>
      <c r="L422" s="24">
        <v>8.7260000000000009</v>
      </c>
      <c r="M422" s="24">
        <v>8.7260000000000009</v>
      </c>
      <c r="N422" s="24">
        <v>8.7260000000000009</v>
      </c>
      <c r="O422" s="15" t="s">
        <v>407</v>
      </c>
    </row>
    <row r="423" spans="1:15" ht="38.25" x14ac:dyDescent="0.2">
      <c r="A423" s="32">
        <v>388</v>
      </c>
      <c r="B423" s="27" t="s">
        <v>717</v>
      </c>
      <c r="C423" s="27" t="s">
        <v>1282</v>
      </c>
      <c r="D423" s="15" t="s">
        <v>1280</v>
      </c>
      <c r="E423" s="24"/>
      <c r="F423" s="24">
        <v>4.4219999999999997</v>
      </c>
      <c r="G423" s="24">
        <v>4.4219999999999997</v>
      </c>
      <c r="H423" s="24">
        <v>4.4219999999999997</v>
      </c>
      <c r="I423" s="24">
        <v>4.4219999999999997</v>
      </c>
      <c r="J423" s="24">
        <v>4.4219999999999997</v>
      </c>
      <c r="K423" s="24">
        <v>4.4219999999999997</v>
      </c>
      <c r="L423" s="24">
        <v>4.4219999999999997</v>
      </c>
      <c r="M423" s="24">
        <v>4.4219999999999997</v>
      </c>
      <c r="N423" s="24">
        <v>4.4219999999999997</v>
      </c>
      <c r="O423" s="15" t="s">
        <v>407</v>
      </c>
    </row>
    <row r="424" spans="1:15" x14ac:dyDescent="0.2">
      <c r="A424" s="32">
        <v>389</v>
      </c>
      <c r="B424" s="27" t="s">
        <v>718</v>
      </c>
      <c r="C424" s="27" t="s">
        <v>1282</v>
      </c>
      <c r="D424" s="15" t="s">
        <v>1281</v>
      </c>
      <c r="E424" s="24">
        <v>0.14199999999999999</v>
      </c>
      <c r="F424" s="24">
        <v>0.14199999999999999</v>
      </c>
      <c r="G424" s="24">
        <v>0.14199999999999999</v>
      </c>
      <c r="H424" s="24">
        <v>0.14199999999999999</v>
      </c>
      <c r="I424" s="24">
        <v>0.14199999999999999</v>
      </c>
      <c r="J424" s="24">
        <v>0.14199999999999999</v>
      </c>
      <c r="K424" s="24">
        <v>0.14199999999999999</v>
      </c>
      <c r="L424" s="24">
        <v>0.14199999999999999</v>
      </c>
      <c r="M424" s="24">
        <v>0.14199999999999999</v>
      </c>
      <c r="N424" s="24">
        <v>0.14199999999999999</v>
      </c>
      <c r="O424" s="15" t="s">
        <v>407</v>
      </c>
    </row>
    <row r="425" spans="1:15" ht="25.5" x14ac:dyDescent="0.2">
      <c r="A425" s="32">
        <v>390</v>
      </c>
      <c r="B425" s="27" t="s">
        <v>719</v>
      </c>
      <c r="C425" s="27" t="s">
        <v>386</v>
      </c>
      <c r="D425" s="15" t="s">
        <v>901</v>
      </c>
      <c r="E425" s="24"/>
      <c r="F425" s="24"/>
      <c r="G425" s="24"/>
      <c r="H425" s="24"/>
      <c r="I425" s="24"/>
      <c r="J425" s="24"/>
      <c r="K425" s="24"/>
      <c r="L425" s="24">
        <v>14.180999999999999</v>
      </c>
      <c r="M425" s="24">
        <v>14.180999999999999</v>
      </c>
      <c r="N425" s="24">
        <v>14.180999999999999</v>
      </c>
      <c r="O425" s="15" t="s">
        <v>407</v>
      </c>
    </row>
    <row r="426" spans="1:15" ht="38.25" x14ac:dyDescent="0.2">
      <c r="A426" s="32">
        <v>391</v>
      </c>
      <c r="B426" s="27" t="s">
        <v>720</v>
      </c>
      <c r="C426" s="27" t="s">
        <v>386</v>
      </c>
      <c r="D426" s="15" t="s">
        <v>902</v>
      </c>
      <c r="E426" s="24"/>
      <c r="F426" s="24"/>
      <c r="G426" s="24"/>
      <c r="H426" s="24"/>
      <c r="I426" s="24"/>
      <c r="J426" s="24"/>
      <c r="K426" s="24"/>
      <c r="L426" s="24"/>
      <c r="M426" s="24"/>
      <c r="N426" s="24">
        <v>20.356999999999999</v>
      </c>
      <c r="O426" s="15" t="s">
        <v>407</v>
      </c>
    </row>
    <row r="427" spans="1:15" ht="38.25" x14ac:dyDescent="0.2">
      <c r="A427" s="32">
        <v>392</v>
      </c>
      <c r="B427" s="27" t="s">
        <v>721</v>
      </c>
      <c r="C427" s="27" t="s">
        <v>386</v>
      </c>
      <c r="D427" s="15" t="s">
        <v>903</v>
      </c>
      <c r="E427" s="24"/>
      <c r="F427" s="24"/>
      <c r="G427" s="24"/>
      <c r="H427" s="24">
        <v>12.006</v>
      </c>
      <c r="I427" s="24">
        <v>12.006</v>
      </c>
      <c r="J427" s="24">
        <v>12.006</v>
      </c>
      <c r="K427" s="24">
        <v>12.006</v>
      </c>
      <c r="L427" s="24">
        <v>12.006</v>
      </c>
      <c r="M427" s="24">
        <v>12.006</v>
      </c>
      <c r="N427" s="24">
        <v>12.006</v>
      </c>
      <c r="O427" s="15" t="s">
        <v>407</v>
      </c>
    </row>
    <row r="428" spans="1:15" ht="51" x14ac:dyDescent="0.2">
      <c r="A428" s="32">
        <v>393</v>
      </c>
      <c r="B428" s="27" t="s">
        <v>722</v>
      </c>
      <c r="C428" s="27" t="s">
        <v>386</v>
      </c>
      <c r="D428" s="15" t="s">
        <v>904</v>
      </c>
      <c r="E428" s="24"/>
      <c r="F428" s="24"/>
      <c r="G428" s="24"/>
      <c r="H428" s="24"/>
      <c r="I428" s="24"/>
      <c r="J428" s="24"/>
      <c r="K428" s="24">
        <v>15.977</v>
      </c>
      <c r="L428" s="24">
        <v>15.977</v>
      </c>
      <c r="M428" s="24">
        <v>15.977</v>
      </c>
      <c r="N428" s="24">
        <v>15.977</v>
      </c>
      <c r="O428" s="15" t="s">
        <v>407</v>
      </c>
    </row>
    <row r="429" spans="1:15" ht="38.25" x14ac:dyDescent="0.2">
      <c r="A429" s="32">
        <v>394</v>
      </c>
      <c r="B429" s="27" t="s">
        <v>723</v>
      </c>
      <c r="C429" s="27" t="s">
        <v>386</v>
      </c>
      <c r="D429" s="15" t="s">
        <v>905</v>
      </c>
      <c r="E429" s="24"/>
      <c r="F429" s="24">
        <v>17.536999999999999</v>
      </c>
      <c r="G429" s="24">
        <v>17.536999999999999</v>
      </c>
      <c r="H429" s="24">
        <v>17.536999999999999</v>
      </c>
      <c r="I429" s="24">
        <v>17.536999999999999</v>
      </c>
      <c r="J429" s="24">
        <v>17.536999999999999</v>
      </c>
      <c r="K429" s="24">
        <v>17.536999999999999</v>
      </c>
      <c r="L429" s="24">
        <v>17.536999999999999</v>
      </c>
      <c r="M429" s="24">
        <v>17.536999999999999</v>
      </c>
      <c r="N429" s="24">
        <v>17.536999999999999</v>
      </c>
      <c r="O429" s="15" t="s">
        <v>407</v>
      </c>
    </row>
    <row r="430" spans="1:15" x14ac:dyDescent="0.2">
      <c r="A430" s="32">
        <v>395</v>
      </c>
      <c r="B430" s="27" t="s">
        <v>724</v>
      </c>
      <c r="C430" s="27" t="s">
        <v>386</v>
      </c>
      <c r="D430" s="15" t="s">
        <v>906</v>
      </c>
      <c r="E430" s="24"/>
      <c r="F430" s="24"/>
      <c r="G430" s="24"/>
      <c r="H430" s="24"/>
      <c r="I430" s="24"/>
      <c r="J430" s="24"/>
      <c r="K430" s="24"/>
      <c r="L430" s="24"/>
      <c r="M430" s="24"/>
      <c r="N430" s="24">
        <v>6.5860000000000003</v>
      </c>
      <c r="O430" s="15" t="s">
        <v>407</v>
      </c>
    </row>
    <row r="431" spans="1:15" ht="38.25" x14ac:dyDescent="0.2">
      <c r="A431" s="32">
        <v>396</v>
      </c>
      <c r="B431" s="27" t="s">
        <v>725</v>
      </c>
      <c r="C431" s="27" t="s">
        <v>386</v>
      </c>
      <c r="D431" s="15" t="s">
        <v>907</v>
      </c>
      <c r="E431" s="24"/>
      <c r="F431" s="24"/>
      <c r="G431" s="24"/>
      <c r="H431" s="24"/>
      <c r="I431" s="24"/>
      <c r="J431" s="24"/>
      <c r="K431" s="24"/>
      <c r="L431" s="24"/>
      <c r="M431" s="24">
        <v>13.802</v>
      </c>
      <c r="N431" s="24">
        <v>13.802</v>
      </c>
      <c r="O431" s="15" t="s">
        <v>407</v>
      </c>
    </row>
    <row r="432" spans="1:15" ht="38.25" x14ac:dyDescent="0.2">
      <c r="A432" s="32">
        <v>397</v>
      </c>
      <c r="B432" s="27" t="s">
        <v>726</v>
      </c>
      <c r="C432" s="27" t="s">
        <v>386</v>
      </c>
      <c r="D432" s="15" t="s">
        <v>908</v>
      </c>
      <c r="E432" s="24"/>
      <c r="F432" s="24">
        <v>17.442</v>
      </c>
      <c r="G432" s="24">
        <v>17.442</v>
      </c>
      <c r="H432" s="24">
        <v>17.442</v>
      </c>
      <c r="I432" s="24">
        <v>17.442</v>
      </c>
      <c r="J432" s="24">
        <v>17.442</v>
      </c>
      <c r="K432" s="24">
        <v>17.442</v>
      </c>
      <c r="L432" s="24">
        <v>17.442</v>
      </c>
      <c r="M432" s="24">
        <v>17.442</v>
      </c>
      <c r="N432" s="24">
        <v>17.442</v>
      </c>
      <c r="O432" s="15" t="s">
        <v>407</v>
      </c>
    </row>
    <row r="433" spans="1:15" x14ac:dyDescent="0.2">
      <c r="A433" s="32">
        <v>398</v>
      </c>
      <c r="B433" s="27" t="s">
        <v>1283</v>
      </c>
      <c r="C433" s="27" t="s">
        <v>386</v>
      </c>
      <c r="D433" s="15" t="s">
        <v>909</v>
      </c>
      <c r="E433" s="24"/>
      <c r="F433" s="24"/>
      <c r="G433" s="24"/>
      <c r="H433" s="24"/>
      <c r="I433" s="24">
        <v>15</v>
      </c>
      <c r="J433" s="24">
        <v>15</v>
      </c>
      <c r="K433" s="24">
        <v>15</v>
      </c>
      <c r="L433" s="24">
        <v>15</v>
      </c>
      <c r="M433" s="24">
        <v>15</v>
      </c>
      <c r="N433" s="24">
        <v>15</v>
      </c>
      <c r="O433" s="15" t="s">
        <v>407</v>
      </c>
    </row>
    <row r="434" spans="1:15" ht="38.25" x14ac:dyDescent="0.2">
      <c r="A434" s="32">
        <v>399</v>
      </c>
      <c r="B434" s="27" t="s">
        <v>727</v>
      </c>
      <c r="C434" s="27" t="s">
        <v>386</v>
      </c>
      <c r="D434" s="15" t="s">
        <v>910</v>
      </c>
      <c r="E434" s="24"/>
      <c r="F434" s="24"/>
      <c r="G434" s="24">
        <v>10.965999999999999</v>
      </c>
      <c r="H434" s="24">
        <v>10.965999999999999</v>
      </c>
      <c r="I434" s="24">
        <v>10.965999999999999</v>
      </c>
      <c r="J434" s="24">
        <v>10.965999999999999</v>
      </c>
      <c r="K434" s="24">
        <v>10.965999999999999</v>
      </c>
      <c r="L434" s="24">
        <v>10.965999999999999</v>
      </c>
      <c r="M434" s="24">
        <v>10.965999999999999</v>
      </c>
      <c r="N434" s="24">
        <v>10.965999999999999</v>
      </c>
      <c r="O434" s="15" t="s">
        <v>407</v>
      </c>
    </row>
    <row r="435" spans="1:15" ht="25.5" x14ac:dyDescent="0.2">
      <c r="A435" s="32">
        <v>400</v>
      </c>
      <c r="B435" s="27" t="s">
        <v>728</v>
      </c>
      <c r="C435" s="27" t="s">
        <v>386</v>
      </c>
      <c r="D435" s="15" t="s">
        <v>911</v>
      </c>
      <c r="E435" s="24"/>
      <c r="F435" s="24"/>
      <c r="G435" s="24"/>
      <c r="H435" s="24">
        <v>11.439</v>
      </c>
      <c r="I435" s="24">
        <v>11.439</v>
      </c>
      <c r="J435" s="24">
        <v>11.439</v>
      </c>
      <c r="K435" s="24">
        <v>11.439</v>
      </c>
      <c r="L435" s="24">
        <v>11.439</v>
      </c>
      <c r="M435" s="24">
        <v>11.439</v>
      </c>
      <c r="N435" s="24">
        <v>11.439</v>
      </c>
      <c r="O435" s="15" t="s">
        <v>407</v>
      </c>
    </row>
    <row r="436" spans="1:15" ht="51" x14ac:dyDescent="0.2">
      <c r="A436" s="32">
        <v>401</v>
      </c>
      <c r="B436" s="27" t="s">
        <v>1284</v>
      </c>
      <c r="C436" s="27" t="s">
        <v>386</v>
      </c>
      <c r="D436" s="15" t="s">
        <v>912</v>
      </c>
      <c r="E436" s="24"/>
      <c r="F436" s="24"/>
      <c r="G436" s="24"/>
      <c r="H436" s="24"/>
      <c r="I436" s="24"/>
      <c r="J436" s="24"/>
      <c r="K436" s="24">
        <v>16.166</v>
      </c>
      <c r="L436" s="24">
        <v>16.166</v>
      </c>
      <c r="M436" s="24">
        <v>16.166</v>
      </c>
      <c r="N436" s="24">
        <v>16.166</v>
      </c>
      <c r="O436" s="15" t="s">
        <v>407</v>
      </c>
    </row>
    <row r="437" spans="1:15" ht="25.5" x14ac:dyDescent="0.2">
      <c r="A437" s="32">
        <v>402</v>
      </c>
      <c r="B437" s="27" t="s">
        <v>729</v>
      </c>
      <c r="C437" s="27" t="s">
        <v>386</v>
      </c>
      <c r="D437" s="15" t="s">
        <v>913</v>
      </c>
      <c r="E437" s="24">
        <v>0</v>
      </c>
      <c r="F437" s="24">
        <v>0</v>
      </c>
      <c r="G437" s="24">
        <v>0</v>
      </c>
      <c r="H437" s="24">
        <v>0</v>
      </c>
      <c r="I437" s="24">
        <v>0</v>
      </c>
      <c r="J437" s="24">
        <v>0</v>
      </c>
      <c r="K437" s="24">
        <v>10.613124494000001</v>
      </c>
      <c r="L437" s="24">
        <v>10.613124494000001</v>
      </c>
      <c r="M437" s="24">
        <v>10.613124494000001</v>
      </c>
      <c r="N437" s="24">
        <v>10.613124494000001</v>
      </c>
      <c r="O437" s="15" t="s">
        <v>407</v>
      </c>
    </row>
    <row r="438" spans="1:15" x14ac:dyDescent="0.2">
      <c r="A438" s="32">
        <v>403</v>
      </c>
      <c r="B438" s="27" t="s">
        <v>730</v>
      </c>
      <c r="C438" s="27" t="s">
        <v>387</v>
      </c>
      <c r="D438" s="15" t="s">
        <v>914</v>
      </c>
      <c r="E438" s="24"/>
      <c r="F438" s="24"/>
      <c r="G438" s="24"/>
      <c r="H438" s="24"/>
      <c r="I438" s="24"/>
      <c r="J438" s="24"/>
      <c r="K438" s="24"/>
      <c r="L438" s="24"/>
      <c r="M438" s="24"/>
      <c r="N438" s="24">
        <v>3.3610000000000002</v>
      </c>
      <c r="O438" s="15" t="s">
        <v>407</v>
      </c>
    </row>
    <row r="439" spans="1:15" ht="25.5" x14ac:dyDescent="0.2">
      <c r="A439" s="32">
        <v>404</v>
      </c>
      <c r="B439" s="27" t="s">
        <v>731</v>
      </c>
      <c r="C439" s="27" t="s">
        <v>388</v>
      </c>
      <c r="D439" s="15" t="s">
        <v>915</v>
      </c>
      <c r="E439" s="24">
        <v>1.859</v>
      </c>
      <c r="F439" s="24">
        <v>1.859</v>
      </c>
      <c r="G439" s="24">
        <v>1.859</v>
      </c>
      <c r="H439" s="24">
        <v>1.859</v>
      </c>
      <c r="I439" s="24">
        <v>1.859</v>
      </c>
      <c r="J439" s="24">
        <v>1.859</v>
      </c>
      <c r="K439" s="24">
        <v>1.859</v>
      </c>
      <c r="L439" s="24">
        <v>1.859</v>
      </c>
      <c r="M439" s="24">
        <v>1.859</v>
      </c>
      <c r="N439" s="24">
        <v>1.859</v>
      </c>
      <c r="O439" s="15" t="s">
        <v>407</v>
      </c>
    </row>
    <row r="440" spans="1:15" ht="38.25" x14ac:dyDescent="0.2">
      <c r="A440" s="32">
        <v>405</v>
      </c>
      <c r="B440" s="27" t="s">
        <v>732</v>
      </c>
      <c r="C440" s="27" t="s">
        <v>388</v>
      </c>
      <c r="D440" s="15" t="s">
        <v>916</v>
      </c>
      <c r="E440" s="24"/>
      <c r="F440" s="24"/>
      <c r="G440" s="24"/>
      <c r="H440" s="24"/>
      <c r="I440" s="24"/>
      <c r="J440" s="24"/>
      <c r="K440" s="24"/>
      <c r="L440" s="24"/>
      <c r="M440" s="24">
        <v>7.7210000000000001</v>
      </c>
      <c r="N440" s="24">
        <v>7.7210000000000001</v>
      </c>
      <c r="O440" s="15" t="s">
        <v>407</v>
      </c>
    </row>
    <row r="441" spans="1:15" ht="38.25" x14ac:dyDescent="0.2">
      <c r="A441" s="32">
        <v>406</v>
      </c>
      <c r="B441" s="27" t="s">
        <v>733</v>
      </c>
      <c r="C441" s="27" t="s">
        <v>388</v>
      </c>
      <c r="D441" s="15" t="s">
        <v>917</v>
      </c>
      <c r="E441" s="24"/>
      <c r="F441" s="24"/>
      <c r="G441" s="24"/>
      <c r="H441" s="24"/>
      <c r="I441" s="24">
        <v>6.6180000000000003</v>
      </c>
      <c r="J441" s="24">
        <v>6.6180000000000003</v>
      </c>
      <c r="K441" s="24">
        <v>6.6180000000000003</v>
      </c>
      <c r="L441" s="24">
        <v>6.6180000000000003</v>
      </c>
      <c r="M441" s="24">
        <v>6.6180000000000003</v>
      </c>
      <c r="N441" s="24">
        <v>6.6180000000000003</v>
      </c>
      <c r="O441" s="15" t="s">
        <v>407</v>
      </c>
    </row>
    <row r="442" spans="1:15" ht="25.5" x14ac:dyDescent="0.2">
      <c r="A442" s="32">
        <v>407</v>
      </c>
      <c r="B442" s="27" t="s">
        <v>734</v>
      </c>
      <c r="C442" s="27" t="s">
        <v>389</v>
      </c>
      <c r="D442" s="15" t="s">
        <v>918</v>
      </c>
      <c r="E442" s="24"/>
      <c r="F442" s="24"/>
      <c r="G442" s="24"/>
      <c r="H442" s="24">
        <v>12.384</v>
      </c>
      <c r="I442" s="24">
        <v>12.384</v>
      </c>
      <c r="J442" s="24">
        <v>12.384</v>
      </c>
      <c r="K442" s="24">
        <v>12.384</v>
      </c>
      <c r="L442" s="24">
        <v>12.384</v>
      </c>
      <c r="M442" s="24">
        <v>12.384</v>
      </c>
      <c r="N442" s="24">
        <v>12.384</v>
      </c>
      <c r="O442" s="15" t="s">
        <v>407</v>
      </c>
    </row>
    <row r="443" spans="1:15" ht="51" x14ac:dyDescent="0.2">
      <c r="A443" s="32">
        <v>408</v>
      </c>
      <c r="B443" s="27" t="s">
        <v>735</v>
      </c>
      <c r="C443" s="27" t="s">
        <v>389</v>
      </c>
      <c r="D443" s="15" t="s">
        <v>919</v>
      </c>
      <c r="E443" s="24"/>
      <c r="F443" s="24"/>
      <c r="G443" s="24"/>
      <c r="H443" s="24"/>
      <c r="I443" s="24"/>
      <c r="J443" s="24"/>
      <c r="K443" s="24"/>
      <c r="L443" s="24"/>
      <c r="M443" s="24"/>
      <c r="N443" s="24">
        <v>5.9560000000000004</v>
      </c>
      <c r="O443" s="15" t="s">
        <v>407</v>
      </c>
    </row>
    <row r="444" spans="1:15" ht="25.5" x14ac:dyDescent="0.2">
      <c r="A444" s="32">
        <v>409</v>
      </c>
      <c r="B444" s="27" t="s">
        <v>736</v>
      </c>
      <c r="C444" s="27" t="s">
        <v>389</v>
      </c>
      <c r="D444" s="15" t="s">
        <v>920</v>
      </c>
      <c r="E444" s="24"/>
      <c r="F444" s="24">
        <v>3.9710000000000001</v>
      </c>
      <c r="G444" s="24">
        <v>3.9710000000000001</v>
      </c>
      <c r="H444" s="24">
        <v>3.9710000000000001</v>
      </c>
      <c r="I444" s="24">
        <v>3.9710000000000001</v>
      </c>
      <c r="J444" s="24">
        <v>3.9710000000000001</v>
      </c>
      <c r="K444" s="24">
        <v>3.9710000000000001</v>
      </c>
      <c r="L444" s="24">
        <v>3.9710000000000001</v>
      </c>
      <c r="M444" s="24">
        <v>3.9710000000000001</v>
      </c>
      <c r="N444" s="24">
        <v>3.9710000000000001</v>
      </c>
      <c r="O444" s="15" t="s">
        <v>407</v>
      </c>
    </row>
    <row r="445" spans="1:15" ht="25.5" x14ac:dyDescent="0.2">
      <c r="A445" s="32">
        <v>410</v>
      </c>
      <c r="B445" s="27" t="s">
        <v>737</v>
      </c>
      <c r="C445" s="27" t="s">
        <v>390</v>
      </c>
      <c r="D445" s="15" t="s">
        <v>921</v>
      </c>
      <c r="E445" s="24">
        <v>9.1199999999999992</v>
      </c>
      <c r="F445" s="24">
        <v>9.1199999999999992</v>
      </c>
      <c r="G445" s="24">
        <v>9.1199999999999992</v>
      </c>
      <c r="H445" s="24">
        <v>9.1199999999999992</v>
      </c>
      <c r="I445" s="24">
        <v>9.1199999999999992</v>
      </c>
      <c r="J445" s="24">
        <v>9.1199999999999992</v>
      </c>
      <c r="K445" s="24">
        <v>9.1199999999999992</v>
      </c>
      <c r="L445" s="24">
        <v>9.1199999999999992</v>
      </c>
      <c r="M445" s="24">
        <v>9.1199999999999992</v>
      </c>
      <c r="N445" s="24">
        <v>9.1199999999999992</v>
      </c>
      <c r="O445" s="15" t="s">
        <v>407</v>
      </c>
    </row>
    <row r="446" spans="1:15" ht="51" x14ac:dyDescent="0.2">
      <c r="A446" s="32">
        <v>411</v>
      </c>
      <c r="B446" s="27" t="s">
        <v>738</v>
      </c>
      <c r="C446" s="27" t="s">
        <v>390</v>
      </c>
      <c r="D446" s="15" t="s">
        <v>922</v>
      </c>
      <c r="E446" s="24"/>
      <c r="F446" s="24"/>
      <c r="G446" s="24"/>
      <c r="H446" s="24"/>
      <c r="I446" s="24">
        <v>10.052</v>
      </c>
      <c r="J446" s="24">
        <v>10.052</v>
      </c>
      <c r="K446" s="24">
        <v>10.052</v>
      </c>
      <c r="L446" s="24">
        <v>10.052</v>
      </c>
      <c r="M446" s="24">
        <v>10.052</v>
      </c>
      <c r="N446" s="24">
        <v>10.052</v>
      </c>
      <c r="O446" s="15" t="s">
        <v>407</v>
      </c>
    </row>
    <row r="447" spans="1:15" ht="38.25" x14ac:dyDescent="0.2">
      <c r="A447" s="32">
        <v>412</v>
      </c>
      <c r="B447" s="27" t="s">
        <v>739</v>
      </c>
      <c r="C447" s="27" t="s">
        <v>390</v>
      </c>
      <c r="D447" s="15" t="s">
        <v>923</v>
      </c>
      <c r="E447" s="24"/>
      <c r="F447" s="24"/>
      <c r="G447" s="24"/>
      <c r="H447" s="24"/>
      <c r="I447" s="24"/>
      <c r="J447" s="24"/>
      <c r="K447" s="24"/>
      <c r="L447" s="24"/>
      <c r="M447" s="24"/>
      <c r="N447" s="24">
        <v>21.302</v>
      </c>
      <c r="O447" s="15" t="s">
        <v>407</v>
      </c>
    </row>
    <row r="448" spans="1:15" ht="38.25" x14ac:dyDescent="0.2">
      <c r="A448" s="32">
        <v>413</v>
      </c>
      <c r="B448" s="27" t="s">
        <v>740</v>
      </c>
      <c r="C448" s="27" t="s">
        <v>390</v>
      </c>
      <c r="D448" s="15" t="s">
        <v>924</v>
      </c>
      <c r="E448" s="24"/>
      <c r="F448" s="24"/>
      <c r="G448" s="24"/>
      <c r="H448" s="24"/>
      <c r="I448" s="24"/>
      <c r="J448" s="24"/>
      <c r="K448" s="24">
        <v>16.954000000000001</v>
      </c>
      <c r="L448" s="24">
        <v>16.954000000000001</v>
      </c>
      <c r="M448" s="24">
        <v>16.954000000000001</v>
      </c>
      <c r="N448" s="24">
        <v>16.954000000000001</v>
      </c>
      <c r="O448" s="15" t="s">
        <v>407</v>
      </c>
    </row>
    <row r="449" spans="1:15" ht="25.5" x14ac:dyDescent="0.2">
      <c r="A449" s="32">
        <v>414</v>
      </c>
      <c r="B449" s="27" t="s">
        <v>741</v>
      </c>
      <c r="C449" s="27" t="s">
        <v>1285</v>
      </c>
      <c r="D449" s="15" t="s">
        <v>925</v>
      </c>
      <c r="E449" s="24"/>
      <c r="F449" s="24"/>
      <c r="G449" s="24">
        <v>8.9179999999999993</v>
      </c>
      <c r="H449" s="24">
        <v>8.9179999999999993</v>
      </c>
      <c r="I449" s="24">
        <v>8.9179999999999993</v>
      </c>
      <c r="J449" s="24">
        <v>8.9179999999999993</v>
      </c>
      <c r="K449" s="24">
        <v>8.9179999999999993</v>
      </c>
      <c r="L449" s="24">
        <v>8.9179999999999993</v>
      </c>
      <c r="M449" s="24">
        <v>8.9179999999999993</v>
      </c>
      <c r="N449" s="24">
        <v>8.9179999999999993</v>
      </c>
      <c r="O449" s="15" t="s">
        <v>407</v>
      </c>
    </row>
    <row r="450" spans="1:15" ht="38.25" x14ac:dyDescent="0.2">
      <c r="A450" s="32">
        <v>415</v>
      </c>
      <c r="B450" s="27" t="s">
        <v>742</v>
      </c>
      <c r="C450" s="27" t="s">
        <v>1285</v>
      </c>
      <c r="D450" s="15" t="s">
        <v>926</v>
      </c>
      <c r="E450" s="24"/>
      <c r="F450" s="24"/>
      <c r="G450" s="24"/>
      <c r="H450" s="24"/>
      <c r="I450" s="24">
        <v>10.776999999999999</v>
      </c>
      <c r="J450" s="24">
        <v>10.776999999999999</v>
      </c>
      <c r="K450" s="24">
        <v>10.776999999999999</v>
      </c>
      <c r="L450" s="24">
        <v>10.776999999999999</v>
      </c>
      <c r="M450" s="24">
        <v>10.776999999999999</v>
      </c>
      <c r="N450" s="24">
        <v>10.776999999999999</v>
      </c>
      <c r="O450" s="15" t="s">
        <v>407</v>
      </c>
    </row>
    <row r="451" spans="1:15" ht="25.5" x14ac:dyDescent="0.2">
      <c r="A451" s="32">
        <v>416</v>
      </c>
      <c r="B451" s="27" t="s">
        <v>315</v>
      </c>
      <c r="C451" s="27" t="s">
        <v>1285</v>
      </c>
      <c r="D451" s="15" t="s">
        <v>927</v>
      </c>
      <c r="E451" s="24"/>
      <c r="F451" s="24"/>
      <c r="G451" s="24"/>
      <c r="H451" s="24"/>
      <c r="I451" s="24"/>
      <c r="J451" s="24"/>
      <c r="K451" s="24"/>
      <c r="L451" s="24"/>
      <c r="M451" s="24">
        <v>9.5960000000000001</v>
      </c>
      <c r="N451" s="24">
        <v>9.5960000000000001</v>
      </c>
      <c r="O451" s="15" t="s">
        <v>407</v>
      </c>
    </row>
    <row r="452" spans="1:15" ht="51" x14ac:dyDescent="0.2">
      <c r="A452" s="32">
        <v>417</v>
      </c>
      <c r="B452" s="27" t="s">
        <v>743</v>
      </c>
      <c r="C452" s="27" t="s">
        <v>391</v>
      </c>
      <c r="D452" s="15" t="s">
        <v>928</v>
      </c>
      <c r="E452" s="24"/>
      <c r="F452" s="24"/>
      <c r="G452" s="24"/>
      <c r="H452" s="24"/>
      <c r="I452" s="24"/>
      <c r="J452" s="24"/>
      <c r="K452" s="24"/>
      <c r="L452" s="24"/>
      <c r="M452" s="24"/>
      <c r="N452" s="24">
        <v>14.086</v>
      </c>
      <c r="O452" s="15" t="s">
        <v>407</v>
      </c>
    </row>
    <row r="453" spans="1:15" ht="51" x14ac:dyDescent="0.2">
      <c r="A453" s="32">
        <v>418</v>
      </c>
      <c r="B453" s="27" t="s">
        <v>744</v>
      </c>
      <c r="C453" s="27" t="s">
        <v>391</v>
      </c>
      <c r="D453" s="15" t="s">
        <v>929</v>
      </c>
      <c r="E453" s="24"/>
      <c r="F453" s="24"/>
      <c r="G453" s="24"/>
      <c r="H453" s="24"/>
      <c r="I453" s="24"/>
      <c r="J453" s="24"/>
      <c r="K453" s="24"/>
      <c r="L453" s="24"/>
      <c r="M453" s="24"/>
      <c r="N453" s="24">
        <v>11.534000000000001</v>
      </c>
      <c r="O453" s="15" t="s">
        <v>407</v>
      </c>
    </row>
    <row r="454" spans="1:15" ht="38.25" x14ac:dyDescent="0.2">
      <c r="A454" s="32">
        <v>419</v>
      </c>
      <c r="B454" s="27" t="s">
        <v>745</v>
      </c>
      <c r="C454" s="27" t="s">
        <v>391</v>
      </c>
      <c r="D454" s="15" t="s">
        <v>930</v>
      </c>
      <c r="E454" s="24"/>
      <c r="F454" s="24"/>
      <c r="G454" s="24">
        <v>13.676</v>
      </c>
      <c r="H454" s="24">
        <v>13.676</v>
      </c>
      <c r="I454" s="24">
        <v>13.676</v>
      </c>
      <c r="J454" s="24">
        <v>13.676</v>
      </c>
      <c r="K454" s="24">
        <v>13.676</v>
      </c>
      <c r="L454" s="24">
        <v>13.676</v>
      </c>
      <c r="M454" s="24">
        <v>13.676</v>
      </c>
      <c r="N454" s="24">
        <v>13.676</v>
      </c>
      <c r="O454" s="15" t="s">
        <v>407</v>
      </c>
    </row>
    <row r="455" spans="1:15" ht="25.5" x14ac:dyDescent="0.2">
      <c r="A455" s="32">
        <v>420</v>
      </c>
      <c r="B455" s="27" t="s">
        <v>746</v>
      </c>
      <c r="C455" s="27" t="s">
        <v>391</v>
      </c>
      <c r="D455" s="15" t="s">
        <v>931</v>
      </c>
      <c r="E455" s="24"/>
      <c r="F455" s="24"/>
      <c r="G455" s="24"/>
      <c r="H455" s="24"/>
      <c r="I455" s="24"/>
      <c r="J455" s="24">
        <v>6.0819999999999999</v>
      </c>
      <c r="K455" s="24">
        <v>6.0819999999999999</v>
      </c>
      <c r="L455" s="24">
        <v>6.0819999999999999</v>
      </c>
      <c r="M455" s="24">
        <v>6.0819999999999999</v>
      </c>
      <c r="N455" s="24">
        <v>6.0819999999999999</v>
      </c>
      <c r="O455" s="15" t="s">
        <v>407</v>
      </c>
    </row>
    <row r="456" spans="1:15" ht="38.25" x14ac:dyDescent="0.2">
      <c r="A456" s="32">
        <v>421</v>
      </c>
      <c r="B456" s="27" t="s">
        <v>747</v>
      </c>
      <c r="C456" s="27" t="s">
        <v>392</v>
      </c>
      <c r="D456" s="15" t="s">
        <v>932</v>
      </c>
      <c r="E456" s="24"/>
      <c r="F456" s="24"/>
      <c r="G456" s="24">
        <v>5.72</v>
      </c>
      <c r="H456" s="24">
        <v>5.72</v>
      </c>
      <c r="I456" s="24">
        <v>5.72</v>
      </c>
      <c r="J456" s="24">
        <v>5.72</v>
      </c>
      <c r="K456" s="24">
        <v>5.72</v>
      </c>
      <c r="L456" s="24">
        <v>5.72</v>
      </c>
      <c r="M456" s="24">
        <v>5.72</v>
      </c>
      <c r="N456" s="24">
        <v>5.72</v>
      </c>
      <c r="O456" s="15" t="s">
        <v>407</v>
      </c>
    </row>
    <row r="457" spans="1:15" ht="51" x14ac:dyDescent="0.2">
      <c r="A457" s="32">
        <v>422</v>
      </c>
      <c r="B457" s="27" t="s">
        <v>748</v>
      </c>
      <c r="C457" s="27" t="s">
        <v>392</v>
      </c>
      <c r="D457" s="15" t="s">
        <v>933</v>
      </c>
      <c r="E457" s="24"/>
      <c r="F457" s="24"/>
      <c r="G457" s="24"/>
      <c r="H457" s="24"/>
      <c r="I457" s="24"/>
      <c r="J457" s="24"/>
      <c r="K457" s="24">
        <v>9.9580000000000002</v>
      </c>
      <c r="L457" s="24">
        <v>9.9580000000000002</v>
      </c>
      <c r="M457" s="24">
        <v>9.9580000000000002</v>
      </c>
      <c r="N457" s="24">
        <v>9.9580000000000002</v>
      </c>
      <c r="O457" s="15" t="s">
        <v>407</v>
      </c>
    </row>
    <row r="458" spans="1:15" ht="25.5" x14ac:dyDescent="0.2">
      <c r="A458" s="32">
        <v>423</v>
      </c>
      <c r="B458" s="27" t="s">
        <v>749</v>
      </c>
      <c r="C458" s="27" t="s">
        <v>393</v>
      </c>
      <c r="D458" s="15" t="s">
        <v>934</v>
      </c>
      <c r="E458" s="24">
        <v>4.0439999999999996</v>
      </c>
      <c r="F458" s="24">
        <v>4.0439999999999996</v>
      </c>
      <c r="G458" s="24">
        <v>4.0439999999999996</v>
      </c>
      <c r="H458" s="24">
        <v>4.0439999999999996</v>
      </c>
      <c r="I458" s="24">
        <v>4.0439999999999996</v>
      </c>
      <c r="J458" s="24">
        <v>4.0439999999999996</v>
      </c>
      <c r="K458" s="24">
        <v>4.0439999999999996</v>
      </c>
      <c r="L458" s="24">
        <v>4.0439999999999996</v>
      </c>
      <c r="M458" s="24">
        <v>4.0439999999999996</v>
      </c>
      <c r="N458" s="24">
        <v>4.0439999999999996</v>
      </c>
      <c r="O458" s="15" t="s">
        <v>407</v>
      </c>
    </row>
    <row r="459" spans="1:15" ht="25.5" x14ac:dyDescent="0.2">
      <c r="A459" s="32">
        <v>424</v>
      </c>
      <c r="B459" s="27" t="s">
        <v>750</v>
      </c>
      <c r="C459" s="27" t="s">
        <v>393</v>
      </c>
      <c r="D459" s="15" t="s">
        <v>935</v>
      </c>
      <c r="E459" s="24"/>
      <c r="F459" s="24"/>
      <c r="G459" s="24"/>
      <c r="H459" s="24"/>
      <c r="I459" s="24"/>
      <c r="J459" s="24"/>
      <c r="K459" s="24">
        <v>14.968</v>
      </c>
      <c r="L459" s="24">
        <v>14.968</v>
      </c>
      <c r="M459" s="24">
        <v>14.968</v>
      </c>
      <c r="N459" s="24">
        <v>14.968</v>
      </c>
      <c r="O459" s="15" t="s">
        <v>407</v>
      </c>
    </row>
    <row r="460" spans="1:15" ht="38.25" x14ac:dyDescent="0.2">
      <c r="A460" s="32">
        <v>425</v>
      </c>
      <c r="B460" s="27" t="s">
        <v>751</v>
      </c>
      <c r="C460" s="27" t="s">
        <v>393</v>
      </c>
      <c r="D460" s="15" t="s">
        <v>936</v>
      </c>
      <c r="E460" s="24"/>
      <c r="F460" s="24"/>
      <c r="G460" s="24"/>
      <c r="H460" s="24"/>
      <c r="I460" s="24"/>
      <c r="J460" s="24"/>
      <c r="K460" s="24"/>
      <c r="L460" s="24"/>
      <c r="M460" s="24">
        <v>13.629</v>
      </c>
      <c r="N460" s="24">
        <v>13.629</v>
      </c>
      <c r="O460" s="15" t="s">
        <v>407</v>
      </c>
    </row>
    <row r="461" spans="1:15" ht="38.25" x14ac:dyDescent="0.2">
      <c r="A461" s="32">
        <v>426</v>
      </c>
      <c r="B461" s="27" t="s">
        <v>752</v>
      </c>
      <c r="C461" s="27" t="s">
        <v>393</v>
      </c>
      <c r="D461" s="15" t="s">
        <v>937</v>
      </c>
      <c r="E461" s="24"/>
      <c r="F461" s="24"/>
      <c r="G461" s="24"/>
      <c r="H461" s="24"/>
      <c r="I461" s="24">
        <v>14.653</v>
      </c>
      <c r="J461" s="24">
        <v>14.653</v>
      </c>
      <c r="K461" s="24">
        <v>14.653</v>
      </c>
      <c r="L461" s="24">
        <v>14.653</v>
      </c>
      <c r="M461" s="24">
        <v>14.653</v>
      </c>
      <c r="N461" s="24">
        <v>14.653</v>
      </c>
      <c r="O461" s="15" t="s">
        <v>407</v>
      </c>
    </row>
    <row r="462" spans="1:15" ht="38.25" x14ac:dyDescent="0.2">
      <c r="A462" s="32">
        <v>427</v>
      </c>
      <c r="B462" s="27" t="s">
        <v>753</v>
      </c>
      <c r="C462" s="27" t="s">
        <v>393</v>
      </c>
      <c r="D462" s="15" t="s">
        <v>938</v>
      </c>
      <c r="E462" s="24"/>
      <c r="F462" s="24"/>
      <c r="G462" s="24"/>
      <c r="H462" s="24"/>
      <c r="I462" s="24"/>
      <c r="J462" s="24"/>
      <c r="K462" s="24"/>
      <c r="L462" s="24">
        <v>21.533000000000001</v>
      </c>
      <c r="M462" s="24">
        <v>21.533000000000001</v>
      </c>
      <c r="N462" s="24">
        <v>21.533000000000001</v>
      </c>
      <c r="O462" s="15" t="s">
        <v>407</v>
      </c>
    </row>
    <row r="463" spans="1:15" ht="38.25" x14ac:dyDescent="0.2">
      <c r="A463" s="32">
        <v>428</v>
      </c>
      <c r="B463" s="27" t="s">
        <v>754</v>
      </c>
      <c r="C463" s="27" t="s">
        <v>393</v>
      </c>
      <c r="D463" s="15" t="s">
        <v>939</v>
      </c>
      <c r="E463" s="24"/>
      <c r="F463" s="24"/>
      <c r="G463" s="24"/>
      <c r="H463" s="24">
        <v>14.180999999999999</v>
      </c>
      <c r="I463" s="24">
        <v>14.180999999999999</v>
      </c>
      <c r="J463" s="24">
        <v>14.180999999999999</v>
      </c>
      <c r="K463" s="24">
        <v>14.180999999999999</v>
      </c>
      <c r="L463" s="24">
        <v>14.180999999999999</v>
      </c>
      <c r="M463" s="24">
        <v>14.180999999999999</v>
      </c>
      <c r="N463" s="24">
        <v>14.180999999999999</v>
      </c>
      <c r="O463" s="15" t="s">
        <v>407</v>
      </c>
    </row>
    <row r="464" spans="1:15" ht="25.5" x14ac:dyDescent="0.2">
      <c r="A464" s="32">
        <v>429</v>
      </c>
      <c r="B464" s="27" t="s">
        <v>755</v>
      </c>
      <c r="C464" s="27" t="s">
        <v>393</v>
      </c>
      <c r="D464" s="15" t="s">
        <v>940</v>
      </c>
      <c r="E464" s="24"/>
      <c r="F464" s="24"/>
      <c r="G464" s="24"/>
      <c r="H464" s="24"/>
      <c r="I464" s="24"/>
      <c r="J464" s="24">
        <v>11.817</v>
      </c>
      <c r="K464" s="24">
        <v>11.817</v>
      </c>
      <c r="L464" s="24">
        <v>11.817</v>
      </c>
      <c r="M464" s="24">
        <v>11.817</v>
      </c>
      <c r="N464" s="24">
        <v>11.817</v>
      </c>
      <c r="O464" s="15" t="s">
        <v>407</v>
      </c>
    </row>
    <row r="465" spans="1:15" x14ac:dyDescent="0.2">
      <c r="A465" s="32">
        <v>430</v>
      </c>
      <c r="B465" s="27" t="s">
        <v>756</v>
      </c>
      <c r="C465" s="27" t="s">
        <v>393</v>
      </c>
      <c r="D465" s="15" t="s">
        <v>941</v>
      </c>
      <c r="E465" s="24">
        <v>13.971</v>
      </c>
      <c r="F465" s="24">
        <v>13.971</v>
      </c>
      <c r="G465" s="24">
        <v>13.971</v>
      </c>
      <c r="H465" s="24">
        <v>13.971</v>
      </c>
      <c r="I465" s="24">
        <v>13.971</v>
      </c>
      <c r="J465" s="24">
        <v>13.971</v>
      </c>
      <c r="K465" s="24">
        <v>13.971</v>
      </c>
      <c r="L465" s="24">
        <v>13.971</v>
      </c>
      <c r="M465" s="24">
        <v>13.971</v>
      </c>
      <c r="N465" s="24">
        <v>13.971</v>
      </c>
      <c r="O465" s="15" t="s">
        <v>407</v>
      </c>
    </row>
    <row r="466" spans="1:15" ht="38.25" x14ac:dyDescent="0.2">
      <c r="A466" s="32">
        <v>431</v>
      </c>
      <c r="B466" s="27" t="s">
        <v>757</v>
      </c>
      <c r="C466" s="27" t="s">
        <v>393</v>
      </c>
      <c r="D466" s="15" t="s">
        <v>942</v>
      </c>
      <c r="E466" s="24"/>
      <c r="F466" s="24"/>
      <c r="G466" s="24"/>
      <c r="H466" s="24"/>
      <c r="I466" s="24"/>
      <c r="J466" s="24"/>
      <c r="K466" s="24"/>
      <c r="L466" s="24"/>
      <c r="M466" s="24">
        <v>13.708</v>
      </c>
      <c r="N466" s="24">
        <v>13.708</v>
      </c>
      <c r="O466" s="15" t="s">
        <v>407</v>
      </c>
    </row>
    <row r="467" spans="1:15" ht="38.25" x14ac:dyDescent="0.2">
      <c r="A467" s="32">
        <v>432</v>
      </c>
      <c r="B467" s="27" t="s">
        <v>758</v>
      </c>
      <c r="C467" s="27" t="s">
        <v>393</v>
      </c>
      <c r="D467" s="15" t="s">
        <v>943</v>
      </c>
      <c r="E467" s="24"/>
      <c r="F467" s="24"/>
      <c r="G467" s="24"/>
      <c r="H467" s="24">
        <v>15.021000000000001</v>
      </c>
      <c r="I467" s="24">
        <v>15.021000000000001</v>
      </c>
      <c r="J467" s="24">
        <v>15.021000000000001</v>
      </c>
      <c r="K467" s="24">
        <v>15.021000000000001</v>
      </c>
      <c r="L467" s="24">
        <v>15.021000000000001</v>
      </c>
      <c r="M467" s="24">
        <v>15.021000000000001</v>
      </c>
      <c r="N467" s="24">
        <v>15.021000000000001</v>
      </c>
      <c r="O467" s="15" t="s">
        <v>407</v>
      </c>
    </row>
    <row r="468" spans="1:15" x14ac:dyDescent="0.2">
      <c r="A468" s="32">
        <v>433</v>
      </c>
      <c r="B468" s="27" t="s">
        <v>1286</v>
      </c>
      <c r="C468" s="27" t="s">
        <v>393</v>
      </c>
      <c r="D468" s="15" t="s">
        <v>1607</v>
      </c>
      <c r="E468" s="24"/>
      <c r="F468" s="24"/>
      <c r="G468" s="24"/>
      <c r="H468" s="24"/>
      <c r="I468" s="24"/>
      <c r="J468" s="24"/>
      <c r="K468" s="24"/>
      <c r="L468" s="24"/>
      <c r="M468" s="24"/>
      <c r="N468" s="24">
        <v>4.609</v>
      </c>
      <c r="O468" s="15" t="s">
        <v>407</v>
      </c>
    </row>
    <row r="469" spans="1:15" x14ac:dyDescent="0.2">
      <c r="A469" s="32">
        <v>434</v>
      </c>
      <c r="B469" s="27" t="s">
        <v>759</v>
      </c>
      <c r="C469" s="27" t="s">
        <v>393</v>
      </c>
      <c r="D469" s="15" t="s">
        <v>944</v>
      </c>
      <c r="E469" s="24"/>
      <c r="F469" s="24"/>
      <c r="G469" s="24"/>
      <c r="H469" s="24"/>
      <c r="I469" s="24"/>
      <c r="J469" s="24"/>
      <c r="K469" s="24"/>
      <c r="L469" s="24"/>
      <c r="M469" s="24"/>
      <c r="N469" s="24">
        <v>21.454999999999998</v>
      </c>
      <c r="O469" s="15" t="s">
        <v>407</v>
      </c>
    </row>
    <row r="470" spans="1:15" x14ac:dyDescent="0.2">
      <c r="A470" s="32">
        <v>435</v>
      </c>
      <c r="B470" s="27" t="s">
        <v>760</v>
      </c>
      <c r="C470" s="27" t="s">
        <v>393</v>
      </c>
      <c r="D470" s="15" t="s">
        <v>945</v>
      </c>
      <c r="E470" s="24"/>
      <c r="F470" s="24"/>
      <c r="G470" s="24"/>
      <c r="H470" s="24"/>
      <c r="I470" s="24"/>
      <c r="J470" s="24"/>
      <c r="K470" s="24"/>
      <c r="L470" s="24"/>
      <c r="M470" s="24"/>
      <c r="N470" s="24">
        <v>30.146999999999998</v>
      </c>
      <c r="O470" s="15" t="s">
        <v>407</v>
      </c>
    </row>
    <row r="471" spans="1:15" ht="38.25" x14ac:dyDescent="0.2">
      <c r="A471" s="32">
        <v>436</v>
      </c>
      <c r="B471" s="27" t="s">
        <v>761</v>
      </c>
      <c r="C471" s="27" t="s">
        <v>394</v>
      </c>
      <c r="D471" s="15" t="s">
        <v>946</v>
      </c>
      <c r="E471" s="24"/>
      <c r="F471" s="24"/>
      <c r="G471" s="24"/>
      <c r="H471" s="24">
        <v>13.109</v>
      </c>
      <c r="I471" s="24">
        <v>13.109</v>
      </c>
      <c r="J471" s="24">
        <v>13.109</v>
      </c>
      <c r="K471" s="24">
        <v>13.109</v>
      </c>
      <c r="L471" s="24">
        <v>13.109</v>
      </c>
      <c r="M471" s="24">
        <v>13.109</v>
      </c>
      <c r="N471" s="24">
        <v>13.109</v>
      </c>
      <c r="O471" s="15" t="s">
        <v>407</v>
      </c>
    </row>
    <row r="472" spans="1:15" ht="38.25" x14ac:dyDescent="0.2">
      <c r="A472" s="32">
        <v>437</v>
      </c>
      <c r="B472" s="27" t="s">
        <v>762</v>
      </c>
      <c r="C472" s="27" t="s">
        <v>394</v>
      </c>
      <c r="D472" s="15" t="s">
        <v>947</v>
      </c>
      <c r="E472" s="24"/>
      <c r="F472" s="24"/>
      <c r="G472" s="24"/>
      <c r="H472" s="24"/>
      <c r="I472" s="24"/>
      <c r="J472" s="24"/>
      <c r="K472" s="24"/>
      <c r="L472" s="24">
        <v>5.27</v>
      </c>
      <c r="M472" s="24">
        <v>5.27</v>
      </c>
      <c r="N472" s="24">
        <v>5.27</v>
      </c>
      <c r="O472" s="15" t="s">
        <v>407</v>
      </c>
    </row>
    <row r="473" spans="1:15" ht="63.75" x14ac:dyDescent="0.2">
      <c r="A473" s="32">
        <v>438</v>
      </c>
      <c r="B473" s="27" t="s">
        <v>763</v>
      </c>
      <c r="C473" s="27" t="s">
        <v>1288</v>
      </c>
      <c r="D473" s="15" t="s">
        <v>1287</v>
      </c>
      <c r="E473" s="24"/>
      <c r="F473" s="24"/>
      <c r="G473" s="24"/>
      <c r="H473" s="24"/>
      <c r="I473" s="24"/>
      <c r="J473" s="24"/>
      <c r="K473" s="24"/>
      <c r="L473" s="24">
        <v>7.67</v>
      </c>
      <c r="M473" s="24">
        <v>7.67</v>
      </c>
      <c r="N473" s="24">
        <v>7.67</v>
      </c>
      <c r="O473" s="15" t="s">
        <v>407</v>
      </c>
    </row>
    <row r="474" spans="1:15" x14ac:dyDescent="0.2">
      <c r="A474" s="32">
        <v>439</v>
      </c>
      <c r="B474" s="27" t="s">
        <v>764</v>
      </c>
      <c r="C474" s="27" t="s">
        <v>1291</v>
      </c>
      <c r="D474" s="15" t="s">
        <v>1289</v>
      </c>
      <c r="E474" s="24">
        <v>2.3E-2</v>
      </c>
      <c r="F474" s="24">
        <v>2.3E-2</v>
      </c>
      <c r="G474" s="24">
        <v>2.3E-2</v>
      </c>
      <c r="H474" s="24">
        <v>2.3E-2</v>
      </c>
      <c r="I474" s="24">
        <v>2.3E-2</v>
      </c>
      <c r="J474" s="24">
        <v>2.3E-2</v>
      </c>
      <c r="K474" s="24">
        <v>2.3E-2</v>
      </c>
      <c r="L474" s="24">
        <v>2.3E-2</v>
      </c>
      <c r="M474" s="24">
        <v>2.3E-2</v>
      </c>
      <c r="N474" s="24">
        <v>2.3E-2</v>
      </c>
      <c r="O474" s="15" t="s">
        <v>407</v>
      </c>
    </row>
    <row r="475" spans="1:15" ht="25.5" x14ac:dyDescent="0.2">
      <c r="A475" s="32">
        <v>440</v>
      </c>
      <c r="B475" s="27" t="s">
        <v>765</v>
      </c>
      <c r="C475" s="27" t="s">
        <v>1292</v>
      </c>
      <c r="D475" s="15" t="s">
        <v>1290</v>
      </c>
      <c r="E475" s="24"/>
      <c r="F475" s="24"/>
      <c r="G475" s="24"/>
      <c r="H475" s="24">
        <v>0.91600000000000004</v>
      </c>
      <c r="I475" s="24">
        <v>0.91600000000000004</v>
      </c>
      <c r="J475" s="24">
        <v>0.91600000000000004</v>
      </c>
      <c r="K475" s="24">
        <v>0.91600000000000004</v>
      </c>
      <c r="L475" s="24">
        <v>0.91600000000000004</v>
      </c>
      <c r="M475" s="24">
        <v>0.91600000000000004</v>
      </c>
      <c r="N475" s="24">
        <v>0.91600000000000004</v>
      </c>
      <c r="O475" s="15" t="s">
        <v>407</v>
      </c>
    </row>
    <row r="476" spans="1:15" x14ac:dyDescent="0.2">
      <c r="A476" s="32">
        <v>441</v>
      </c>
      <c r="B476" s="27" t="s">
        <v>316</v>
      </c>
      <c r="C476" s="27" t="s">
        <v>1296</v>
      </c>
      <c r="D476" s="15" t="s">
        <v>1293</v>
      </c>
      <c r="E476" s="24"/>
      <c r="F476" s="24"/>
      <c r="G476" s="24"/>
      <c r="H476" s="24"/>
      <c r="I476" s="24"/>
      <c r="J476" s="24"/>
      <c r="K476" s="24"/>
      <c r="L476" s="24"/>
      <c r="M476" s="24"/>
      <c r="N476" s="24">
        <v>3.5790000000000002</v>
      </c>
      <c r="O476" s="15" t="s">
        <v>407</v>
      </c>
    </row>
    <row r="477" spans="1:15" x14ac:dyDescent="0.2">
      <c r="A477" s="32">
        <v>442</v>
      </c>
      <c r="B477" s="27" t="s">
        <v>316</v>
      </c>
      <c r="C477" s="27" t="s">
        <v>1296</v>
      </c>
      <c r="D477" s="15" t="s">
        <v>1294</v>
      </c>
      <c r="E477" s="24"/>
      <c r="F477" s="24"/>
      <c r="G477" s="24"/>
      <c r="H477" s="24"/>
      <c r="I477" s="24"/>
      <c r="J477" s="24"/>
      <c r="K477" s="24"/>
      <c r="L477" s="24"/>
      <c r="M477" s="24"/>
      <c r="N477" s="24">
        <v>2.3540000000000001</v>
      </c>
      <c r="O477" s="15" t="s">
        <v>407</v>
      </c>
    </row>
    <row r="478" spans="1:15" x14ac:dyDescent="0.2">
      <c r="A478" s="32">
        <v>443</v>
      </c>
      <c r="B478" s="27" t="s">
        <v>766</v>
      </c>
      <c r="C478" s="27" t="s">
        <v>1296</v>
      </c>
      <c r="D478" s="15" t="s">
        <v>1295</v>
      </c>
      <c r="E478" s="24"/>
      <c r="F478" s="24"/>
      <c r="G478" s="24"/>
      <c r="H478" s="24"/>
      <c r="I478" s="24">
        <v>3.1579999999999999</v>
      </c>
      <c r="J478" s="24">
        <v>3.1579999999999999</v>
      </c>
      <c r="K478" s="24">
        <v>3.1579999999999999</v>
      </c>
      <c r="L478" s="24">
        <v>3.1579999999999999</v>
      </c>
      <c r="M478" s="24">
        <v>3.1579999999999999</v>
      </c>
      <c r="N478" s="24">
        <v>3.1579999999999999</v>
      </c>
      <c r="O478" s="15" t="s">
        <v>407</v>
      </c>
    </row>
    <row r="479" spans="1:15" ht="51" x14ac:dyDescent="0.2">
      <c r="A479" s="32">
        <v>444</v>
      </c>
      <c r="B479" s="27" t="s">
        <v>767</v>
      </c>
      <c r="C479" s="27" t="s">
        <v>1297</v>
      </c>
      <c r="D479" s="15" t="s">
        <v>1298</v>
      </c>
      <c r="E479" s="24"/>
      <c r="F479" s="24"/>
      <c r="G479" s="24">
        <v>13.724</v>
      </c>
      <c r="H479" s="24">
        <v>13.724</v>
      </c>
      <c r="I479" s="24">
        <v>13.724</v>
      </c>
      <c r="J479" s="24">
        <v>13.724</v>
      </c>
      <c r="K479" s="24">
        <v>13.724</v>
      </c>
      <c r="L479" s="24">
        <v>13.724</v>
      </c>
      <c r="M479" s="24">
        <v>13.724</v>
      </c>
      <c r="N479" s="24">
        <v>13.724</v>
      </c>
      <c r="O479" s="15" t="s">
        <v>407</v>
      </c>
    </row>
    <row r="480" spans="1:15" ht="25.5" x14ac:dyDescent="0.2">
      <c r="A480" s="32">
        <v>445</v>
      </c>
      <c r="B480" s="27" t="s">
        <v>768</v>
      </c>
      <c r="C480" s="27" t="s">
        <v>1299</v>
      </c>
      <c r="D480" s="15" t="s">
        <v>1271</v>
      </c>
      <c r="E480" s="24"/>
      <c r="F480" s="24">
        <v>3.758</v>
      </c>
      <c r="G480" s="24">
        <v>3.758</v>
      </c>
      <c r="H480" s="24">
        <v>3.758</v>
      </c>
      <c r="I480" s="24">
        <v>3.758</v>
      </c>
      <c r="J480" s="24">
        <v>3.758</v>
      </c>
      <c r="K480" s="24">
        <v>3.758</v>
      </c>
      <c r="L480" s="24">
        <v>3.758</v>
      </c>
      <c r="M480" s="24">
        <v>3.758</v>
      </c>
      <c r="N480" s="24">
        <v>3.758</v>
      </c>
      <c r="O480" s="15" t="s">
        <v>407</v>
      </c>
    </row>
    <row r="481" spans="1:15" ht="25.5" x14ac:dyDescent="0.2">
      <c r="A481" s="32">
        <v>446</v>
      </c>
      <c r="B481" s="27" t="s">
        <v>769</v>
      </c>
      <c r="C481" s="27" t="s">
        <v>1299</v>
      </c>
      <c r="D481" s="15" t="s">
        <v>1277</v>
      </c>
      <c r="E481" s="24"/>
      <c r="F481" s="24">
        <v>1.5680000000000001</v>
      </c>
      <c r="G481" s="24">
        <v>1.5680000000000001</v>
      </c>
      <c r="H481" s="24">
        <v>1.5680000000000001</v>
      </c>
      <c r="I481" s="24">
        <v>1.5680000000000001</v>
      </c>
      <c r="J481" s="24">
        <v>1.5680000000000001</v>
      </c>
      <c r="K481" s="24">
        <v>1.5680000000000001</v>
      </c>
      <c r="L481" s="24">
        <v>1.5680000000000001</v>
      </c>
      <c r="M481" s="24">
        <v>1.5680000000000001</v>
      </c>
      <c r="N481" s="24">
        <v>1.5680000000000001</v>
      </c>
      <c r="O481" s="15" t="s">
        <v>407</v>
      </c>
    </row>
    <row r="482" spans="1:15" ht="51" x14ac:dyDescent="0.2">
      <c r="A482" s="32">
        <v>447</v>
      </c>
      <c r="B482" s="27" t="s">
        <v>770</v>
      </c>
      <c r="C482" s="27" t="s">
        <v>395</v>
      </c>
      <c r="D482" s="15" t="s">
        <v>347</v>
      </c>
      <c r="E482" s="24"/>
      <c r="F482" s="24"/>
      <c r="G482" s="24">
        <v>6.0069999999999997</v>
      </c>
      <c r="H482" s="24">
        <v>6.0069999999999997</v>
      </c>
      <c r="I482" s="24">
        <v>6.0069999999999997</v>
      </c>
      <c r="J482" s="24">
        <v>6.0069999999999997</v>
      </c>
      <c r="K482" s="24">
        <v>6.0069999999999997</v>
      </c>
      <c r="L482" s="24">
        <v>6.0069999999999997</v>
      </c>
      <c r="M482" s="24">
        <v>6.0069999999999997</v>
      </c>
      <c r="N482" s="24">
        <v>6.0069999999999997</v>
      </c>
      <c r="O482" s="15" t="s">
        <v>407</v>
      </c>
    </row>
    <row r="483" spans="1:15" ht="51" x14ac:dyDescent="0.2">
      <c r="A483" s="32">
        <v>448</v>
      </c>
      <c r="B483" s="27" t="s">
        <v>771</v>
      </c>
      <c r="C483" s="27" t="s">
        <v>395</v>
      </c>
      <c r="D483" s="15" t="s">
        <v>348</v>
      </c>
      <c r="E483" s="24"/>
      <c r="F483" s="24">
        <v>5.24</v>
      </c>
      <c r="G483" s="24">
        <v>5.24</v>
      </c>
      <c r="H483" s="24">
        <v>5.24</v>
      </c>
      <c r="I483" s="24">
        <v>5.24</v>
      </c>
      <c r="J483" s="24">
        <v>5.24</v>
      </c>
      <c r="K483" s="24">
        <v>5.24</v>
      </c>
      <c r="L483" s="24">
        <v>5.24</v>
      </c>
      <c r="M483" s="24">
        <v>5.24</v>
      </c>
      <c r="N483" s="24">
        <v>5.24</v>
      </c>
      <c r="O483" s="15" t="s">
        <v>407</v>
      </c>
    </row>
    <row r="484" spans="1:15" ht="25.5" x14ac:dyDescent="0.2">
      <c r="A484" s="32">
        <v>449</v>
      </c>
      <c r="B484" s="27" t="s">
        <v>772</v>
      </c>
      <c r="C484" s="27" t="s">
        <v>395</v>
      </c>
      <c r="D484" s="15" t="s">
        <v>349</v>
      </c>
      <c r="E484" s="24">
        <v>2.395</v>
      </c>
      <c r="F484" s="24">
        <v>2.395</v>
      </c>
      <c r="G484" s="24">
        <v>2.395</v>
      </c>
      <c r="H484" s="24">
        <v>2.395</v>
      </c>
      <c r="I484" s="24">
        <v>2.395</v>
      </c>
      <c r="J484" s="24">
        <v>2.395</v>
      </c>
      <c r="K484" s="24">
        <v>2.395</v>
      </c>
      <c r="L484" s="24">
        <v>2.395</v>
      </c>
      <c r="M484" s="24">
        <v>2.395</v>
      </c>
      <c r="N484" s="24">
        <v>2.395</v>
      </c>
      <c r="O484" s="15" t="s">
        <v>407</v>
      </c>
    </row>
    <row r="485" spans="1:15" ht="38.25" x14ac:dyDescent="0.2">
      <c r="A485" s="32">
        <v>450</v>
      </c>
      <c r="B485" s="27" t="s">
        <v>773</v>
      </c>
      <c r="C485" s="27" t="s">
        <v>280</v>
      </c>
      <c r="D485" s="15" t="s">
        <v>571</v>
      </c>
      <c r="E485" s="24"/>
      <c r="F485" s="24">
        <v>0.749</v>
      </c>
      <c r="G485" s="24">
        <v>0.749</v>
      </c>
      <c r="H485" s="24">
        <v>0.749</v>
      </c>
      <c r="I485" s="24">
        <v>0.749</v>
      </c>
      <c r="J485" s="24">
        <v>0.749</v>
      </c>
      <c r="K485" s="24">
        <v>0.749</v>
      </c>
      <c r="L485" s="24">
        <v>0.749</v>
      </c>
      <c r="M485" s="24">
        <v>0.749</v>
      </c>
      <c r="N485" s="24">
        <v>0.749</v>
      </c>
      <c r="O485" s="15" t="s">
        <v>407</v>
      </c>
    </row>
    <row r="486" spans="1:15" x14ac:dyDescent="0.2">
      <c r="A486" s="32">
        <v>451</v>
      </c>
      <c r="B486" s="27" t="s">
        <v>774</v>
      </c>
      <c r="C486" s="27" t="s">
        <v>280</v>
      </c>
      <c r="D486" s="15" t="s">
        <v>572</v>
      </c>
      <c r="E486" s="24">
        <v>0.156</v>
      </c>
      <c r="F486" s="24">
        <v>0.156</v>
      </c>
      <c r="G486" s="24">
        <v>0.156</v>
      </c>
      <c r="H486" s="24">
        <v>0.156</v>
      </c>
      <c r="I486" s="24">
        <v>0.156</v>
      </c>
      <c r="J486" s="24">
        <v>0.156</v>
      </c>
      <c r="K486" s="24">
        <v>0.156</v>
      </c>
      <c r="L486" s="24">
        <v>0.156</v>
      </c>
      <c r="M486" s="24">
        <v>0.156</v>
      </c>
      <c r="N486" s="24">
        <v>0.156</v>
      </c>
      <c r="O486" s="15" t="s">
        <v>407</v>
      </c>
    </row>
    <row r="487" spans="1:15" x14ac:dyDescent="0.2">
      <c r="A487" s="32">
        <v>452</v>
      </c>
      <c r="B487" s="27" t="s">
        <v>775</v>
      </c>
      <c r="C487" s="27" t="s">
        <v>280</v>
      </c>
      <c r="D487" s="15" t="s">
        <v>573</v>
      </c>
      <c r="E487" s="24">
        <v>2.8000000000000001E-2</v>
      </c>
      <c r="F487" s="24">
        <v>2.8000000000000001E-2</v>
      </c>
      <c r="G487" s="24">
        <v>2.8000000000000001E-2</v>
      </c>
      <c r="H487" s="24">
        <v>2.8000000000000001E-2</v>
      </c>
      <c r="I487" s="24">
        <v>2.8000000000000001E-2</v>
      </c>
      <c r="J487" s="24">
        <v>2.8000000000000001E-2</v>
      </c>
      <c r="K487" s="24">
        <v>2.8000000000000001E-2</v>
      </c>
      <c r="L487" s="24">
        <v>2.8000000000000001E-2</v>
      </c>
      <c r="M487" s="24">
        <v>2.8000000000000001E-2</v>
      </c>
      <c r="N487" s="24">
        <v>2.8000000000000001E-2</v>
      </c>
      <c r="O487" s="15" t="s">
        <v>407</v>
      </c>
    </row>
    <row r="488" spans="1:15" ht="76.5" x14ac:dyDescent="0.2">
      <c r="A488" s="32">
        <v>453</v>
      </c>
      <c r="B488" s="27" t="s">
        <v>776</v>
      </c>
      <c r="C488" s="27" t="s">
        <v>1300</v>
      </c>
      <c r="D488" s="15" t="s">
        <v>350</v>
      </c>
      <c r="E488" s="24"/>
      <c r="F488" s="24"/>
      <c r="G488" s="24">
        <v>16.14</v>
      </c>
      <c r="H488" s="24">
        <v>16.14</v>
      </c>
      <c r="I488" s="24">
        <v>16.14</v>
      </c>
      <c r="J488" s="24">
        <v>16.14</v>
      </c>
      <c r="K488" s="24">
        <v>16.14</v>
      </c>
      <c r="L488" s="24">
        <v>16.14</v>
      </c>
      <c r="M488" s="24">
        <v>16.14</v>
      </c>
      <c r="N488" s="24">
        <v>16.14</v>
      </c>
      <c r="O488" s="15" t="s">
        <v>407</v>
      </c>
    </row>
    <row r="489" spans="1:15" ht="89.25" x14ac:dyDescent="0.2">
      <c r="A489" s="32">
        <v>454</v>
      </c>
      <c r="B489" s="27" t="s">
        <v>777</v>
      </c>
      <c r="C489" s="27" t="s">
        <v>1300</v>
      </c>
      <c r="D489" s="15" t="s">
        <v>351</v>
      </c>
      <c r="E489" s="24"/>
      <c r="F489" s="24"/>
      <c r="G489" s="24">
        <v>13.62</v>
      </c>
      <c r="H489" s="24">
        <v>13.62</v>
      </c>
      <c r="I489" s="24">
        <v>13.62</v>
      </c>
      <c r="J489" s="24">
        <v>13.62</v>
      </c>
      <c r="K489" s="24">
        <v>13.62</v>
      </c>
      <c r="L489" s="24">
        <v>13.62</v>
      </c>
      <c r="M489" s="24">
        <v>13.62</v>
      </c>
      <c r="N489" s="24">
        <v>13.62</v>
      </c>
      <c r="O489" s="15" t="s">
        <v>407</v>
      </c>
    </row>
    <row r="490" spans="1:15" ht="51" x14ac:dyDescent="0.2">
      <c r="A490" s="32">
        <v>455</v>
      </c>
      <c r="B490" s="27" t="s">
        <v>778</v>
      </c>
      <c r="C490" s="27" t="s">
        <v>1300</v>
      </c>
      <c r="D490" s="15" t="s">
        <v>352</v>
      </c>
      <c r="E490" s="24"/>
      <c r="F490" s="24"/>
      <c r="G490" s="24">
        <v>6.5549999999999997</v>
      </c>
      <c r="H490" s="24">
        <v>6.5549999999999997</v>
      </c>
      <c r="I490" s="24">
        <v>6.5549999999999997</v>
      </c>
      <c r="J490" s="24">
        <v>6.5549999999999997</v>
      </c>
      <c r="K490" s="24">
        <v>6.5549999999999997</v>
      </c>
      <c r="L490" s="24">
        <v>6.5549999999999997</v>
      </c>
      <c r="M490" s="24">
        <v>6.5549999999999997</v>
      </c>
      <c r="N490" s="24">
        <v>6.5549999999999997</v>
      </c>
      <c r="O490" s="15" t="s">
        <v>407</v>
      </c>
    </row>
    <row r="491" spans="1:15" ht="25.5" x14ac:dyDescent="0.2">
      <c r="A491" s="32">
        <v>456</v>
      </c>
      <c r="B491" s="27" t="s">
        <v>779</v>
      </c>
      <c r="C491" s="27" t="s">
        <v>396</v>
      </c>
      <c r="D491" s="15" t="s">
        <v>353</v>
      </c>
      <c r="E491" s="24"/>
      <c r="F491" s="24"/>
      <c r="G491" s="24"/>
      <c r="H491" s="24"/>
      <c r="I491" s="24"/>
      <c r="J491" s="24">
        <v>11.26</v>
      </c>
      <c r="K491" s="24">
        <v>11.26</v>
      </c>
      <c r="L491" s="24">
        <v>11.26</v>
      </c>
      <c r="M491" s="24">
        <v>11.26</v>
      </c>
      <c r="N491" s="24">
        <v>11.26</v>
      </c>
      <c r="O491" s="15" t="s">
        <v>407</v>
      </c>
    </row>
    <row r="492" spans="1:15" ht="25.5" x14ac:dyDescent="0.2">
      <c r="A492" s="32">
        <v>457</v>
      </c>
      <c r="B492" s="27" t="s">
        <v>780</v>
      </c>
      <c r="C492" s="27" t="s">
        <v>396</v>
      </c>
      <c r="D492" s="15" t="s">
        <v>354</v>
      </c>
      <c r="E492" s="24"/>
      <c r="F492" s="24"/>
      <c r="G492" s="24"/>
      <c r="H492" s="24"/>
      <c r="I492" s="24"/>
      <c r="J492" s="24"/>
      <c r="K492" s="24">
        <v>15.821</v>
      </c>
      <c r="L492" s="24">
        <v>15.821</v>
      </c>
      <c r="M492" s="24">
        <v>15.821</v>
      </c>
      <c r="N492" s="24">
        <v>15.821</v>
      </c>
      <c r="O492" s="15" t="s">
        <v>407</v>
      </c>
    </row>
    <row r="493" spans="1:15" ht="25.5" x14ac:dyDescent="0.2">
      <c r="A493" s="32">
        <v>458</v>
      </c>
      <c r="B493" s="27" t="s">
        <v>781</v>
      </c>
      <c r="C493" s="27" t="s">
        <v>396</v>
      </c>
      <c r="D493" s="15" t="s">
        <v>355</v>
      </c>
      <c r="E493" s="24">
        <v>2.6070000000000002</v>
      </c>
      <c r="F493" s="24">
        <v>2.6070000000000002</v>
      </c>
      <c r="G493" s="24">
        <v>2.6070000000000002</v>
      </c>
      <c r="H493" s="24">
        <v>2.6070000000000002</v>
      </c>
      <c r="I493" s="24">
        <v>2.6070000000000002</v>
      </c>
      <c r="J493" s="24">
        <v>2.6070000000000002</v>
      </c>
      <c r="K493" s="24">
        <v>2.6070000000000002</v>
      </c>
      <c r="L493" s="24">
        <v>2.6070000000000002</v>
      </c>
      <c r="M493" s="24">
        <v>2.6070000000000002</v>
      </c>
      <c r="N493" s="24">
        <v>2.6070000000000002</v>
      </c>
      <c r="O493" s="15" t="s">
        <v>407</v>
      </c>
    </row>
    <row r="494" spans="1:15" ht="25.5" x14ac:dyDescent="0.2">
      <c r="A494" s="32">
        <v>459</v>
      </c>
      <c r="B494" s="27" t="s">
        <v>782</v>
      </c>
      <c r="C494" s="27" t="s">
        <v>396</v>
      </c>
      <c r="D494" s="15" t="s">
        <v>1302</v>
      </c>
      <c r="E494" s="24"/>
      <c r="F494" s="24"/>
      <c r="G494" s="24"/>
      <c r="H494" s="24"/>
      <c r="I494" s="24">
        <v>16.71</v>
      </c>
      <c r="J494" s="24">
        <v>16.71</v>
      </c>
      <c r="K494" s="24">
        <v>16.71</v>
      </c>
      <c r="L494" s="24">
        <v>16.71</v>
      </c>
      <c r="M494" s="24">
        <v>16.71</v>
      </c>
      <c r="N494" s="24">
        <v>16.71</v>
      </c>
      <c r="O494" s="15" t="s">
        <v>407</v>
      </c>
    </row>
    <row r="495" spans="1:15" ht="25.5" x14ac:dyDescent="0.2">
      <c r="A495" s="32">
        <v>460</v>
      </c>
      <c r="B495" s="27" t="s">
        <v>317</v>
      </c>
      <c r="C495" s="27" t="s">
        <v>396</v>
      </c>
      <c r="D495" s="15" t="s">
        <v>356</v>
      </c>
      <c r="E495" s="24"/>
      <c r="F495" s="24"/>
      <c r="G495" s="24"/>
      <c r="H495" s="24"/>
      <c r="I495" s="24"/>
      <c r="J495" s="24"/>
      <c r="K495" s="24"/>
      <c r="L495" s="24"/>
      <c r="M495" s="24">
        <v>29.234000000000002</v>
      </c>
      <c r="N495" s="24">
        <v>29.234000000000002</v>
      </c>
      <c r="O495" s="15" t="s">
        <v>407</v>
      </c>
    </row>
    <row r="496" spans="1:15" ht="38.25" x14ac:dyDescent="0.2">
      <c r="A496" s="32">
        <v>461</v>
      </c>
      <c r="B496" s="27" t="s">
        <v>318</v>
      </c>
      <c r="C496" s="27" t="s">
        <v>396</v>
      </c>
      <c r="D496" s="15" t="s">
        <v>357</v>
      </c>
      <c r="E496" s="24"/>
      <c r="F496" s="24"/>
      <c r="G496" s="24"/>
      <c r="H496" s="24"/>
      <c r="I496" s="24"/>
      <c r="J496" s="24"/>
      <c r="K496" s="24"/>
      <c r="L496" s="24"/>
      <c r="M496" s="24">
        <v>27.045000000000002</v>
      </c>
      <c r="N496" s="24">
        <v>27.045000000000002</v>
      </c>
      <c r="O496" s="15" t="s">
        <v>407</v>
      </c>
    </row>
    <row r="497" spans="1:15" ht="38.25" x14ac:dyDescent="0.2">
      <c r="A497" s="32">
        <v>462</v>
      </c>
      <c r="B497" s="27" t="s">
        <v>1301</v>
      </c>
      <c r="C497" s="27" t="s">
        <v>396</v>
      </c>
      <c r="D497" s="15" t="s">
        <v>1303</v>
      </c>
      <c r="E497" s="24">
        <v>0</v>
      </c>
      <c r="F497" s="24">
        <v>0</v>
      </c>
      <c r="G497" s="24">
        <v>0</v>
      </c>
      <c r="H497" s="24">
        <v>0</v>
      </c>
      <c r="I497" s="24">
        <v>0</v>
      </c>
      <c r="J497" s="24">
        <v>0</v>
      </c>
      <c r="K497" s="24">
        <v>0</v>
      </c>
      <c r="L497" s="24">
        <v>0</v>
      </c>
      <c r="M497" s="24">
        <v>0</v>
      </c>
      <c r="N497" s="24">
        <v>0</v>
      </c>
      <c r="O497" s="15" t="s">
        <v>407</v>
      </c>
    </row>
    <row r="498" spans="1:15" ht="38.25" x14ac:dyDescent="0.2">
      <c r="A498" s="32">
        <v>463</v>
      </c>
      <c r="B498" s="27" t="s">
        <v>1304</v>
      </c>
      <c r="C498" s="27" t="s">
        <v>397</v>
      </c>
      <c r="D498" s="15" t="s">
        <v>358</v>
      </c>
      <c r="E498" s="24">
        <v>7.2370000000000001</v>
      </c>
      <c r="F498" s="24">
        <v>7.2370000000000001</v>
      </c>
      <c r="G498" s="24">
        <v>7.2370000000000001</v>
      </c>
      <c r="H498" s="24">
        <v>7.2370000000000001</v>
      </c>
      <c r="I498" s="24">
        <v>7.2370000000000001</v>
      </c>
      <c r="J498" s="24">
        <v>7.2370000000000001</v>
      </c>
      <c r="K498" s="24">
        <v>7.2370000000000001</v>
      </c>
      <c r="L498" s="24">
        <v>7.2370000000000001</v>
      </c>
      <c r="M498" s="24">
        <v>7.2370000000000001</v>
      </c>
      <c r="N498" s="24">
        <v>7.2370000000000001</v>
      </c>
      <c r="O498" s="15" t="s">
        <v>407</v>
      </c>
    </row>
    <row r="499" spans="1:15" ht="25.5" x14ac:dyDescent="0.2">
      <c r="A499" s="32">
        <v>464</v>
      </c>
      <c r="B499" s="27" t="s">
        <v>1305</v>
      </c>
      <c r="C499" s="27" t="s">
        <v>397</v>
      </c>
      <c r="D499" s="15" t="s">
        <v>359</v>
      </c>
      <c r="E499" s="24"/>
      <c r="F499" s="24"/>
      <c r="G499" s="24"/>
      <c r="H499" s="24"/>
      <c r="I499" s="24"/>
      <c r="J499" s="24"/>
      <c r="K499" s="24">
        <v>15.127000000000001</v>
      </c>
      <c r="L499" s="24">
        <v>15.127000000000001</v>
      </c>
      <c r="M499" s="24">
        <v>15.127000000000001</v>
      </c>
      <c r="N499" s="24">
        <v>15.127000000000001</v>
      </c>
      <c r="O499" s="15" t="s">
        <v>407</v>
      </c>
    </row>
    <row r="500" spans="1:15" x14ac:dyDescent="0.2">
      <c r="A500" s="32">
        <v>465</v>
      </c>
      <c r="B500" s="27" t="s">
        <v>319</v>
      </c>
      <c r="C500" s="27" t="s">
        <v>398</v>
      </c>
      <c r="D500" s="15" t="s">
        <v>1606</v>
      </c>
      <c r="E500" s="24"/>
      <c r="F500" s="24"/>
      <c r="G500" s="24"/>
      <c r="H500" s="24"/>
      <c r="I500" s="24"/>
      <c r="J500" s="24"/>
      <c r="K500" s="24"/>
      <c r="L500" s="24">
        <v>8.4930000000000003</v>
      </c>
      <c r="M500" s="24">
        <v>8.4930000000000003</v>
      </c>
      <c r="N500" s="24">
        <v>8.4930000000000003</v>
      </c>
      <c r="O500" s="15" t="s">
        <v>407</v>
      </c>
    </row>
    <row r="501" spans="1:15" ht="51" x14ac:dyDescent="0.2">
      <c r="A501" s="32">
        <v>466</v>
      </c>
      <c r="B501" s="27" t="s">
        <v>783</v>
      </c>
      <c r="C501" s="27" t="s">
        <v>398</v>
      </c>
      <c r="D501" s="15" t="s">
        <v>1605</v>
      </c>
      <c r="E501" s="24"/>
      <c r="F501" s="24"/>
      <c r="G501" s="24"/>
      <c r="H501" s="24"/>
      <c r="I501" s="24"/>
      <c r="J501" s="24"/>
      <c r="K501" s="24"/>
      <c r="L501" s="24">
        <v>34.734000000000002</v>
      </c>
      <c r="M501" s="24">
        <v>34.734000000000002</v>
      </c>
      <c r="N501" s="24">
        <v>34.734000000000002</v>
      </c>
      <c r="O501" s="15" t="s">
        <v>407</v>
      </c>
    </row>
    <row r="502" spans="1:15" ht="38.25" x14ac:dyDescent="0.2">
      <c r="A502" s="32">
        <v>467</v>
      </c>
      <c r="B502" s="27" t="s">
        <v>784</v>
      </c>
      <c r="C502" s="27" t="s">
        <v>398</v>
      </c>
      <c r="D502" s="15" t="s">
        <v>1604</v>
      </c>
      <c r="E502" s="24"/>
      <c r="F502" s="24"/>
      <c r="G502" s="24"/>
      <c r="H502" s="24"/>
      <c r="I502" s="24"/>
      <c r="J502" s="24"/>
      <c r="K502" s="24"/>
      <c r="L502" s="24">
        <v>16.510999999999999</v>
      </c>
      <c r="M502" s="24">
        <v>16.510999999999999</v>
      </c>
      <c r="N502" s="24">
        <v>16.510999999999999</v>
      </c>
      <c r="O502" s="15" t="s">
        <v>407</v>
      </c>
    </row>
    <row r="503" spans="1:15" x14ac:dyDescent="0.2">
      <c r="A503" s="32">
        <v>468</v>
      </c>
      <c r="B503" s="27" t="s">
        <v>785</v>
      </c>
      <c r="C503" s="27" t="s">
        <v>399</v>
      </c>
      <c r="D503" s="15" t="s">
        <v>1603</v>
      </c>
      <c r="E503" s="24"/>
      <c r="F503" s="24"/>
      <c r="G503" s="24"/>
      <c r="H503" s="24"/>
      <c r="I503" s="24"/>
      <c r="J503" s="24"/>
      <c r="K503" s="24"/>
      <c r="L503" s="24"/>
      <c r="M503" s="24"/>
      <c r="N503" s="24">
        <v>0</v>
      </c>
      <c r="O503" s="15" t="s">
        <v>407</v>
      </c>
    </row>
    <row r="504" spans="1:15" ht="38.25" x14ac:dyDescent="0.2">
      <c r="A504" s="32">
        <v>469</v>
      </c>
      <c r="B504" s="27" t="s">
        <v>786</v>
      </c>
      <c r="C504" s="27" t="s">
        <v>399</v>
      </c>
      <c r="D504" s="15" t="s">
        <v>1602</v>
      </c>
      <c r="E504" s="24"/>
      <c r="F504" s="24"/>
      <c r="G504" s="24"/>
      <c r="H504" s="24"/>
      <c r="I504" s="24"/>
      <c r="J504" s="24"/>
      <c r="K504" s="24"/>
      <c r="L504" s="24">
        <v>12.452999999999999</v>
      </c>
      <c r="M504" s="24">
        <v>12.452999999999999</v>
      </c>
      <c r="N504" s="24">
        <v>12.452999999999999</v>
      </c>
      <c r="O504" s="15" t="s">
        <v>407</v>
      </c>
    </row>
    <row r="505" spans="1:15" x14ac:dyDescent="0.2">
      <c r="A505" s="32">
        <v>470</v>
      </c>
      <c r="B505" s="27" t="s">
        <v>787</v>
      </c>
      <c r="C505" s="27" t="s">
        <v>399</v>
      </c>
      <c r="D505" s="15" t="s">
        <v>1601</v>
      </c>
      <c r="E505" s="24"/>
      <c r="F505" s="24"/>
      <c r="G505" s="24"/>
      <c r="H505" s="24"/>
      <c r="I505" s="24"/>
      <c r="J505" s="24"/>
      <c r="K505" s="24"/>
      <c r="L505" s="24"/>
      <c r="M505" s="24"/>
      <c r="N505" s="24">
        <v>0</v>
      </c>
      <c r="O505" s="15" t="s">
        <v>407</v>
      </c>
    </row>
    <row r="506" spans="1:15" ht="216.75" x14ac:dyDescent="0.2">
      <c r="A506" s="32">
        <v>471</v>
      </c>
      <c r="B506" s="27" t="s">
        <v>788</v>
      </c>
      <c r="C506" s="27" t="s">
        <v>400</v>
      </c>
      <c r="D506" s="15" t="s">
        <v>948</v>
      </c>
      <c r="E506" s="24">
        <v>12.702999999999999</v>
      </c>
      <c r="F506" s="24">
        <v>12.702999999999999</v>
      </c>
      <c r="G506" s="24">
        <v>12.702999999999999</v>
      </c>
      <c r="H506" s="24">
        <v>12.702999999999999</v>
      </c>
      <c r="I506" s="24">
        <v>12.702999999999999</v>
      </c>
      <c r="J506" s="24">
        <v>12.702999999999999</v>
      </c>
      <c r="K506" s="24">
        <v>12.702999999999999</v>
      </c>
      <c r="L506" s="24">
        <v>12.702999999999999</v>
      </c>
      <c r="M506" s="24">
        <v>12.702999999999999</v>
      </c>
      <c r="N506" s="24">
        <v>12.702999999999999</v>
      </c>
      <c r="O506" s="15" t="s">
        <v>407</v>
      </c>
    </row>
    <row r="507" spans="1:15" ht="25.5" x14ac:dyDescent="0.2">
      <c r="A507" s="32">
        <v>472</v>
      </c>
      <c r="B507" s="27" t="s">
        <v>789</v>
      </c>
      <c r="C507" s="27" t="s">
        <v>400</v>
      </c>
      <c r="D507" s="15" t="s">
        <v>949</v>
      </c>
      <c r="E507" s="24"/>
      <c r="F507" s="24">
        <v>0.25700000000000001</v>
      </c>
      <c r="G507" s="24">
        <v>0.25700000000000001</v>
      </c>
      <c r="H507" s="24">
        <v>0.25700000000000001</v>
      </c>
      <c r="I507" s="24">
        <v>0.25700000000000001</v>
      </c>
      <c r="J507" s="24">
        <v>0.25700000000000001</v>
      </c>
      <c r="K507" s="24">
        <v>0.25700000000000001</v>
      </c>
      <c r="L507" s="24">
        <v>0.25700000000000001</v>
      </c>
      <c r="M507" s="24">
        <v>0.25700000000000001</v>
      </c>
      <c r="N507" s="24">
        <v>0.25700000000000001</v>
      </c>
      <c r="O507" s="15" t="s">
        <v>407</v>
      </c>
    </row>
    <row r="508" spans="1:15" ht="38.25" x14ac:dyDescent="0.2">
      <c r="A508" s="32">
        <v>473</v>
      </c>
      <c r="B508" s="27" t="s">
        <v>320</v>
      </c>
      <c r="C508" s="27" t="s">
        <v>400</v>
      </c>
      <c r="D508" s="15" t="s">
        <v>950</v>
      </c>
      <c r="E508" s="24"/>
      <c r="F508" s="24"/>
      <c r="G508" s="24">
        <v>5.0229999999999997</v>
      </c>
      <c r="H508" s="24">
        <v>5.0229999999999997</v>
      </c>
      <c r="I508" s="24">
        <v>5.0229999999999997</v>
      </c>
      <c r="J508" s="24">
        <v>5.0229999999999997</v>
      </c>
      <c r="K508" s="24">
        <v>5.0229999999999997</v>
      </c>
      <c r="L508" s="24">
        <v>5.0229999999999997</v>
      </c>
      <c r="M508" s="24">
        <v>5.0229999999999997</v>
      </c>
      <c r="N508" s="24">
        <v>5.0229999999999997</v>
      </c>
      <c r="O508" s="15" t="s">
        <v>407</v>
      </c>
    </row>
    <row r="509" spans="1:15" ht="63.75" x14ac:dyDescent="0.2">
      <c r="A509" s="32">
        <v>474</v>
      </c>
      <c r="B509" s="27" t="s">
        <v>790</v>
      </c>
      <c r="C509" s="27" t="s">
        <v>400</v>
      </c>
      <c r="D509" s="15" t="s">
        <v>951</v>
      </c>
      <c r="E509" s="24"/>
      <c r="F509" s="24"/>
      <c r="G509" s="24"/>
      <c r="H509" s="24">
        <v>2.202</v>
      </c>
      <c r="I509" s="24">
        <v>2.202</v>
      </c>
      <c r="J509" s="24">
        <v>2.202</v>
      </c>
      <c r="K509" s="24">
        <v>2.202</v>
      </c>
      <c r="L509" s="24">
        <v>2.202</v>
      </c>
      <c r="M509" s="24">
        <v>2.202</v>
      </c>
      <c r="N509" s="24">
        <v>2.202</v>
      </c>
      <c r="O509" s="15" t="s">
        <v>407</v>
      </c>
    </row>
    <row r="510" spans="1:15" ht="127.5" x14ac:dyDescent="0.2">
      <c r="A510" s="32">
        <v>475</v>
      </c>
      <c r="B510" s="27" t="s">
        <v>791</v>
      </c>
      <c r="C510" s="27" t="s">
        <v>400</v>
      </c>
      <c r="D510" s="15" t="s">
        <v>952</v>
      </c>
      <c r="E510" s="24"/>
      <c r="F510" s="24"/>
      <c r="G510" s="24"/>
      <c r="H510" s="24"/>
      <c r="I510" s="24">
        <v>11.170999999999999</v>
      </c>
      <c r="J510" s="24">
        <v>11.170999999999999</v>
      </c>
      <c r="K510" s="24">
        <v>11.170999999999999</v>
      </c>
      <c r="L510" s="24">
        <v>11.170999999999999</v>
      </c>
      <c r="M510" s="24">
        <v>11.170999999999999</v>
      </c>
      <c r="N510" s="24">
        <v>11.170999999999999</v>
      </c>
      <c r="O510" s="15" t="s">
        <v>407</v>
      </c>
    </row>
    <row r="511" spans="1:15" ht="25.5" x14ac:dyDescent="0.2">
      <c r="A511" s="32">
        <v>476</v>
      </c>
      <c r="B511" s="27" t="s">
        <v>792</v>
      </c>
      <c r="C511" s="27" t="s">
        <v>400</v>
      </c>
      <c r="D511" s="15" t="s">
        <v>953</v>
      </c>
      <c r="E511" s="24"/>
      <c r="F511" s="24"/>
      <c r="G511" s="24"/>
      <c r="H511" s="24"/>
      <c r="I511" s="24">
        <v>0.24299999999999999</v>
      </c>
      <c r="J511" s="24">
        <v>0.24299999999999999</v>
      </c>
      <c r="K511" s="24">
        <v>0.24299999999999999</v>
      </c>
      <c r="L511" s="24">
        <v>0.24299999999999999</v>
      </c>
      <c r="M511" s="24">
        <v>0.24299999999999999</v>
      </c>
      <c r="N511" s="24">
        <v>0.24299999999999999</v>
      </c>
      <c r="O511" s="15" t="s">
        <v>407</v>
      </c>
    </row>
    <row r="512" spans="1:15" x14ac:dyDescent="0.2">
      <c r="A512" s="32">
        <v>477</v>
      </c>
      <c r="B512" s="27" t="s">
        <v>793</v>
      </c>
      <c r="C512" s="27" t="s">
        <v>400</v>
      </c>
      <c r="D512" s="15" t="s">
        <v>954</v>
      </c>
      <c r="E512" s="24"/>
      <c r="F512" s="24"/>
      <c r="G512" s="24"/>
      <c r="H512" s="24"/>
      <c r="I512" s="24">
        <v>0.151</v>
      </c>
      <c r="J512" s="24">
        <v>0.151</v>
      </c>
      <c r="K512" s="24">
        <v>0.151</v>
      </c>
      <c r="L512" s="24">
        <v>0.151</v>
      </c>
      <c r="M512" s="24">
        <v>0.151</v>
      </c>
      <c r="N512" s="24">
        <v>0.151</v>
      </c>
      <c r="O512" s="15" t="s">
        <v>407</v>
      </c>
    </row>
    <row r="513" spans="1:15" ht="25.5" x14ac:dyDescent="0.2">
      <c r="A513" s="32">
        <v>478</v>
      </c>
      <c r="B513" s="27" t="s">
        <v>794</v>
      </c>
      <c r="C513" s="27" t="s">
        <v>400</v>
      </c>
      <c r="D513" s="15" t="s">
        <v>955</v>
      </c>
      <c r="E513" s="24"/>
      <c r="F513" s="24"/>
      <c r="G513" s="24"/>
      <c r="H513" s="24"/>
      <c r="I513" s="24">
        <v>0.59499999999999997</v>
      </c>
      <c r="J513" s="24">
        <v>0.59499999999999997</v>
      </c>
      <c r="K513" s="24">
        <v>0.59499999999999997</v>
      </c>
      <c r="L513" s="24">
        <v>0.59499999999999997</v>
      </c>
      <c r="M513" s="24">
        <v>0.59499999999999997</v>
      </c>
      <c r="N513" s="24">
        <v>0.59499999999999997</v>
      </c>
      <c r="O513" s="15" t="s">
        <v>407</v>
      </c>
    </row>
    <row r="514" spans="1:15" ht="38.25" x14ac:dyDescent="0.2">
      <c r="A514" s="32">
        <v>479</v>
      </c>
      <c r="B514" s="27" t="s">
        <v>795</v>
      </c>
      <c r="C514" s="27" t="s">
        <v>985</v>
      </c>
      <c r="D514" s="15" t="s">
        <v>956</v>
      </c>
      <c r="E514" s="24"/>
      <c r="F514" s="24"/>
      <c r="G514" s="24"/>
      <c r="H514" s="24"/>
      <c r="I514" s="24">
        <v>0.1</v>
      </c>
      <c r="J514" s="24">
        <v>0.1</v>
      </c>
      <c r="K514" s="24">
        <v>0.1</v>
      </c>
      <c r="L514" s="24">
        <v>0.1</v>
      </c>
      <c r="M514" s="24">
        <v>0.1</v>
      </c>
      <c r="N514" s="24">
        <v>0.1</v>
      </c>
      <c r="O514" s="15" t="s">
        <v>407</v>
      </c>
    </row>
    <row r="515" spans="1:15" x14ac:dyDescent="0.2">
      <c r="A515" s="32">
        <v>480</v>
      </c>
      <c r="B515" s="27" t="s">
        <v>796</v>
      </c>
      <c r="C515" s="27" t="s">
        <v>985</v>
      </c>
      <c r="D515" s="15" t="s">
        <v>957</v>
      </c>
      <c r="E515" s="24"/>
      <c r="F515" s="24"/>
      <c r="G515" s="24"/>
      <c r="H515" s="24"/>
      <c r="I515" s="24">
        <v>5.6000000000000001E-2</v>
      </c>
      <c r="J515" s="24">
        <v>5.6000000000000001E-2</v>
      </c>
      <c r="K515" s="24">
        <v>5.6000000000000001E-2</v>
      </c>
      <c r="L515" s="24">
        <v>5.6000000000000001E-2</v>
      </c>
      <c r="M515" s="24">
        <v>5.6000000000000001E-2</v>
      </c>
      <c r="N515" s="24">
        <v>5.6000000000000001E-2</v>
      </c>
      <c r="O515" s="15" t="s">
        <v>407</v>
      </c>
    </row>
    <row r="516" spans="1:15" x14ac:dyDescent="0.2">
      <c r="A516" s="32">
        <v>481</v>
      </c>
      <c r="B516" s="27" t="s">
        <v>797</v>
      </c>
      <c r="C516" s="27" t="s">
        <v>985</v>
      </c>
      <c r="D516" s="15" t="s">
        <v>958</v>
      </c>
      <c r="E516" s="24"/>
      <c r="F516" s="24"/>
      <c r="G516" s="24"/>
      <c r="H516" s="24"/>
      <c r="I516" s="24">
        <v>1.7999999999999999E-2</v>
      </c>
      <c r="J516" s="24">
        <v>1.7999999999999999E-2</v>
      </c>
      <c r="K516" s="24">
        <v>1.7999999999999999E-2</v>
      </c>
      <c r="L516" s="24">
        <v>1.7999999999999999E-2</v>
      </c>
      <c r="M516" s="24">
        <v>1.7999999999999999E-2</v>
      </c>
      <c r="N516" s="24">
        <v>1.7999999999999999E-2</v>
      </c>
      <c r="O516" s="15" t="s">
        <v>407</v>
      </c>
    </row>
    <row r="517" spans="1:15" ht="38.25" x14ac:dyDescent="0.2">
      <c r="A517" s="32">
        <v>482</v>
      </c>
      <c r="B517" s="27" t="s">
        <v>798</v>
      </c>
      <c r="C517" s="27" t="s">
        <v>986</v>
      </c>
      <c r="D517" s="15" t="s">
        <v>959</v>
      </c>
      <c r="E517" s="24">
        <v>0.29799999999999999</v>
      </c>
      <c r="F517" s="24">
        <v>0.29799999999999999</v>
      </c>
      <c r="G517" s="24">
        <v>0.29799999999999999</v>
      </c>
      <c r="H517" s="24">
        <v>0.29799999999999999</v>
      </c>
      <c r="I517" s="24">
        <v>0.29799999999999999</v>
      </c>
      <c r="J517" s="24">
        <v>0.29799999999999999</v>
      </c>
      <c r="K517" s="24">
        <v>0.29799999999999999</v>
      </c>
      <c r="L517" s="24">
        <v>0.29799999999999999</v>
      </c>
      <c r="M517" s="24">
        <v>0.29799999999999999</v>
      </c>
      <c r="N517" s="24">
        <v>0.29799999999999999</v>
      </c>
      <c r="O517" s="15" t="s">
        <v>407</v>
      </c>
    </row>
    <row r="518" spans="1:15" ht="38.25" x14ac:dyDescent="0.2">
      <c r="A518" s="32">
        <v>483</v>
      </c>
      <c r="B518" s="27" t="s">
        <v>1306</v>
      </c>
      <c r="C518" s="27" t="s">
        <v>401</v>
      </c>
      <c r="D518" s="15" t="s">
        <v>960</v>
      </c>
      <c r="E518" s="24"/>
      <c r="F518" s="24"/>
      <c r="G518" s="24"/>
      <c r="H518" s="24"/>
      <c r="I518" s="24"/>
      <c r="J518" s="24"/>
      <c r="K518" s="24"/>
      <c r="L518" s="24"/>
      <c r="M518" s="24"/>
      <c r="N518" s="24">
        <v>11.495010000000001</v>
      </c>
      <c r="O518" s="15" t="s">
        <v>407</v>
      </c>
    </row>
    <row r="519" spans="1:15" ht="25.5" x14ac:dyDescent="0.2">
      <c r="A519" s="32">
        <v>484</v>
      </c>
      <c r="B519" s="27" t="s">
        <v>1307</v>
      </c>
      <c r="C519" s="27" t="s">
        <v>401</v>
      </c>
      <c r="D519" s="15" t="s">
        <v>961</v>
      </c>
      <c r="E519" s="24"/>
      <c r="F519" s="24"/>
      <c r="G519" s="24"/>
      <c r="H519" s="24">
        <v>6.6082799999999997</v>
      </c>
      <c r="I519" s="24">
        <v>6.6082799999999997</v>
      </c>
      <c r="J519" s="24">
        <v>6.6082799999999997</v>
      </c>
      <c r="K519" s="24">
        <v>6.6082799999999997</v>
      </c>
      <c r="L519" s="24">
        <v>6.6082799999999997</v>
      </c>
      <c r="M519" s="24">
        <v>6.6082799999999997</v>
      </c>
      <c r="N519" s="24">
        <v>6.6082799999999997</v>
      </c>
      <c r="O519" s="15" t="s">
        <v>407</v>
      </c>
    </row>
    <row r="520" spans="1:15" ht="38.25" x14ac:dyDescent="0.2">
      <c r="A520" s="32">
        <v>485</v>
      </c>
      <c r="B520" s="27" t="s">
        <v>1308</v>
      </c>
      <c r="C520" s="27" t="s">
        <v>401</v>
      </c>
      <c r="D520" s="15" t="s">
        <v>962</v>
      </c>
      <c r="E520" s="24"/>
      <c r="F520" s="24"/>
      <c r="G520" s="24"/>
      <c r="H520" s="24"/>
      <c r="I520" s="24"/>
      <c r="J520" s="24"/>
      <c r="K520" s="24"/>
      <c r="L520" s="24"/>
      <c r="M520" s="24"/>
      <c r="N520" s="24">
        <v>2.9546399999999999</v>
      </c>
      <c r="O520" s="15" t="s">
        <v>407</v>
      </c>
    </row>
    <row r="521" spans="1:15" ht="25.5" x14ac:dyDescent="0.2">
      <c r="A521" s="32">
        <v>486</v>
      </c>
      <c r="B521" s="27" t="s">
        <v>1309</v>
      </c>
      <c r="C521" s="27" t="s">
        <v>401</v>
      </c>
      <c r="D521" s="15" t="s">
        <v>963</v>
      </c>
      <c r="E521" s="24">
        <v>2.7038700000000002</v>
      </c>
      <c r="F521" s="24">
        <v>2.7038700000000002</v>
      </c>
      <c r="G521" s="24">
        <v>2.7038700000000002</v>
      </c>
      <c r="H521" s="24">
        <v>2.7038700000000002</v>
      </c>
      <c r="I521" s="24">
        <v>2.7038700000000002</v>
      </c>
      <c r="J521" s="24">
        <v>2.7038700000000002</v>
      </c>
      <c r="K521" s="24">
        <v>2.7038700000000002</v>
      </c>
      <c r="L521" s="24">
        <v>2.7038700000000002</v>
      </c>
      <c r="M521" s="24">
        <v>2.7038700000000002</v>
      </c>
      <c r="N521" s="24">
        <v>2.7038700000000002</v>
      </c>
      <c r="O521" s="15" t="s">
        <v>407</v>
      </c>
    </row>
    <row r="522" spans="1:15" ht="25.5" x14ac:dyDescent="0.2">
      <c r="A522" s="32">
        <v>487</v>
      </c>
      <c r="B522" s="27" t="s">
        <v>1310</v>
      </c>
      <c r="C522" s="27" t="s">
        <v>401</v>
      </c>
      <c r="D522" s="15" t="s">
        <v>964</v>
      </c>
      <c r="E522" s="24"/>
      <c r="F522" s="24"/>
      <c r="G522" s="24"/>
      <c r="H522" s="24"/>
      <c r="I522" s="24"/>
      <c r="J522" s="24"/>
      <c r="K522" s="24"/>
      <c r="L522" s="24"/>
      <c r="M522" s="24"/>
      <c r="N522" s="24">
        <v>4.8377400000000002</v>
      </c>
      <c r="O522" s="15" t="s">
        <v>407</v>
      </c>
    </row>
    <row r="523" spans="1:15" ht="38.25" x14ac:dyDescent="0.2">
      <c r="A523" s="32">
        <v>488</v>
      </c>
      <c r="B523" s="27" t="s">
        <v>1311</v>
      </c>
      <c r="C523" s="27" t="s">
        <v>401</v>
      </c>
      <c r="D523" s="15" t="s">
        <v>965</v>
      </c>
      <c r="E523" s="24"/>
      <c r="F523" s="24"/>
      <c r="G523" s="24"/>
      <c r="H523" s="24"/>
      <c r="I523" s="24"/>
      <c r="J523" s="24"/>
      <c r="K523" s="24"/>
      <c r="L523" s="24"/>
      <c r="M523" s="24"/>
      <c r="N523" s="24">
        <v>4.1096399999999997</v>
      </c>
      <c r="O523" s="15" t="s">
        <v>407</v>
      </c>
    </row>
    <row r="524" spans="1:15" ht="25.5" x14ac:dyDescent="0.2">
      <c r="A524" s="32">
        <v>489</v>
      </c>
      <c r="B524" s="27" t="s">
        <v>1312</v>
      </c>
      <c r="C524" s="27" t="s">
        <v>401</v>
      </c>
      <c r="D524" s="15" t="s">
        <v>966</v>
      </c>
      <c r="E524" s="24"/>
      <c r="F524" s="24"/>
      <c r="G524" s="24"/>
      <c r="H524" s="24"/>
      <c r="I524" s="24"/>
      <c r="J524" s="24"/>
      <c r="K524" s="24"/>
      <c r="L524" s="24"/>
      <c r="M524" s="24"/>
      <c r="N524" s="24">
        <v>3.6640199999999998</v>
      </c>
      <c r="O524" s="15" t="s">
        <v>407</v>
      </c>
    </row>
    <row r="525" spans="1:15" ht="38.25" x14ac:dyDescent="0.2">
      <c r="A525" s="32">
        <v>490</v>
      </c>
      <c r="B525" s="27" t="s">
        <v>1313</v>
      </c>
      <c r="C525" s="27" t="s">
        <v>401</v>
      </c>
      <c r="D525" s="15" t="s">
        <v>967</v>
      </c>
      <c r="E525" s="24"/>
      <c r="F525" s="24"/>
      <c r="G525" s="24">
        <v>4.94496</v>
      </c>
      <c r="H525" s="24">
        <v>4.94496</v>
      </c>
      <c r="I525" s="24">
        <v>4.94496</v>
      </c>
      <c r="J525" s="24">
        <v>4.94496</v>
      </c>
      <c r="K525" s="24">
        <v>4.94496</v>
      </c>
      <c r="L525" s="24">
        <v>4.94496</v>
      </c>
      <c r="M525" s="24">
        <v>4.94496</v>
      </c>
      <c r="N525" s="24">
        <v>4.94496</v>
      </c>
      <c r="O525" s="15" t="s">
        <v>407</v>
      </c>
    </row>
    <row r="526" spans="1:15" ht="38.25" x14ac:dyDescent="0.2">
      <c r="A526" s="32">
        <v>491</v>
      </c>
      <c r="B526" s="27" t="s">
        <v>1314</v>
      </c>
      <c r="C526" s="27" t="s">
        <v>401</v>
      </c>
      <c r="D526" s="15" t="s">
        <v>968</v>
      </c>
      <c r="E526" s="24"/>
      <c r="F526" s="24"/>
      <c r="G526" s="24"/>
      <c r="H526" s="24"/>
      <c r="I526" s="24"/>
      <c r="J526" s="24"/>
      <c r="K526" s="24">
        <v>4.9490699999999999</v>
      </c>
      <c r="L526" s="24">
        <v>4.9490699999999999</v>
      </c>
      <c r="M526" s="24">
        <v>4.9490699999999999</v>
      </c>
      <c r="N526" s="24">
        <v>4.9490699999999999</v>
      </c>
      <c r="O526" s="15" t="s">
        <v>407</v>
      </c>
    </row>
    <row r="527" spans="1:15" ht="25.5" x14ac:dyDescent="0.2">
      <c r="A527" s="32">
        <v>492</v>
      </c>
      <c r="B527" s="27" t="s">
        <v>1315</v>
      </c>
      <c r="C527" s="27" t="s">
        <v>402</v>
      </c>
      <c r="D527" s="15" t="s">
        <v>1577</v>
      </c>
      <c r="E527" s="24"/>
      <c r="F527" s="24"/>
      <c r="G527" s="24"/>
      <c r="H527" s="24"/>
      <c r="I527" s="24"/>
      <c r="J527" s="24"/>
      <c r="K527" s="24"/>
      <c r="L527" s="24">
        <v>2.7069999999999999</v>
      </c>
      <c r="M527" s="24">
        <v>2.7069999999999999</v>
      </c>
      <c r="N527" s="24">
        <v>2.7069999999999999</v>
      </c>
      <c r="O527" s="15" t="s">
        <v>407</v>
      </c>
    </row>
    <row r="528" spans="1:15" ht="38.25" x14ac:dyDescent="0.2">
      <c r="A528" s="32">
        <v>493</v>
      </c>
      <c r="B528" s="27" t="s">
        <v>1316</v>
      </c>
      <c r="C528" s="27" t="s">
        <v>402</v>
      </c>
      <c r="D528" s="15" t="s">
        <v>1578</v>
      </c>
      <c r="E528" s="24"/>
      <c r="F528" s="24"/>
      <c r="G528" s="24"/>
      <c r="H528" s="24">
        <v>5.73</v>
      </c>
      <c r="I528" s="24">
        <v>5.73</v>
      </c>
      <c r="J528" s="24">
        <v>5.73</v>
      </c>
      <c r="K528" s="24">
        <v>5.73</v>
      </c>
      <c r="L528" s="24">
        <v>5.73</v>
      </c>
      <c r="M528" s="24">
        <v>5.73</v>
      </c>
      <c r="N528" s="24">
        <v>5.73</v>
      </c>
      <c r="O528" s="15" t="s">
        <v>407</v>
      </c>
    </row>
    <row r="529" spans="1:15" ht="25.5" x14ac:dyDescent="0.2">
      <c r="A529" s="32">
        <v>494</v>
      </c>
      <c r="B529" s="27" t="s">
        <v>1317</v>
      </c>
      <c r="C529" s="27" t="s">
        <v>402</v>
      </c>
      <c r="D529" s="15" t="s">
        <v>1579</v>
      </c>
      <c r="E529" s="24"/>
      <c r="F529" s="24"/>
      <c r="G529" s="24"/>
      <c r="H529" s="24"/>
      <c r="I529" s="24"/>
      <c r="J529" s="24"/>
      <c r="K529" s="24">
        <v>3.956</v>
      </c>
      <c r="L529" s="24">
        <v>3.956</v>
      </c>
      <c r="M529" s="24">
        <v>3.956</v>
      </c>
      <c r="N529" s="24">
        <v>3.956</v>
      </c>
      <c r="O529" s="15" t="s">
        <v>407</v>
      </c>
    </row>
    <row r="530" spans="1:15" x14ac:dyDescent="0.2">
      <c r="A530" s="32">
        <v>495</v>
      </c>
      <c r="B530" s="27" t="s">
        <v>1318</v>
      </c>
      <c r="C530" s="27" t="s">
        <v>402</v>
      </c>
      <c r="D530" s="15" t="s">
        <v>1580</v>
      </c>
      <c r="E530" s="24"/>
      <c r="F530" s="24"/>
      <c r="G530" s="24"/>
      <c r="H530" s="24"/>
      <c r="I530" s="24"/>
      <c r="J530" s="24"/>
      <c r="K530" s="24">
        <v>0.39</v>
      </c>
      <c r="L530" s="24">
        <v>0.39</v>
      </c>
      <c r="M530" s="24">
        <v>0.39</v>
      </c>
      <c r="N530" s="24">
        <v>0.39</v>
      </c>
      <c r="O530" s="15" t="s">
        <v>407</v>
      </c>
    </row>
    <row r="531" spans="1:15" ht="25.5" x14ac:dyDescent="0.2">
      <c r="A531" s="32">
        <v>496</v>
      </c>
      <c r="B531" s="27" t="s">
        <v>1319</v>
      </c>
      <c r="C531" s="27" t="s">
        <v>402</v>
      </c>
      <c r="D531" s="15" t="s">
        <v>1581</v>
      </c>
      <c r="E531" s="24"/>
      <c r="F531" s="24"/>
      <c r="G531" s="24"/>
      <c r="H531" s="24"/>
      <c r="I531" s="24"/>
      <c r="J531" s="24"/>
      <c r="K531" s="24"/>
      <c r="L531" s="24">
        <v>13.141</v>
      </c>
      <c r="M531" s="24">
        <v>13.141</v>
      </c>
      <c r="N531" s="24">
        <v>13.141</v>
      </c>
      <c r="O531" s="15" t="s">
        <v>407</v>
      </c>
    </row>
    <row r="532" spans="1:15" ht="25.5" x14ac:dyDescent="0.2">
      <c r="A532" s="32">
        <v>497</v>
      </c>
      <c r="B532" s="27" t="s">
        <v>1320</v>
      </c>
      <c r="C532" s="27" t="s">
        <v>402</v>
      </c>
      <c r="D532" s="15" t="s">
        <v>1582</v>
      </c>
      <c r="E532" s="24"/>
      <c r="F532" s="24"/>
      <c r="G532" s="24"/>
      <c r="H532" s="24"/>
      <c r="I532" s="24"/>
      <c r="J532" s="24"/>
      <c r="K532" s="24"/>
      <c r="L532" s="24"/>
      <c r="M532" s="24">
        <v>3.9860000000000002</v>
      </c>
      <c r="N532" s="24">
        <v>3.9860000000000002</v>
      </c>
      <c r="O532" s="15" t="s">
        <v>407</v>
      </c>
    </row>
    <row r="533" spans="1:15" ht="38.25" x14ac:dyDescent="0.2">
      <c r="A533" s="32">
        <v>498</v>
      </c>
      <c r="B533" s="27" t="s">
        <v>1321</v>
      </c>
      <c r="C533" s="27" t="s">
        <v>402</v>
      </c>
      <c r="D533" s="15" t="s">
        <v>1583</v>
      </c>
      <c r="E533" s="24"/>
      <c r="F533" s="24"/>
      <c r="G533" s="24"/>
      <c r="H533" s="24"/>
      <c r="I533" s="24"/>
      <c r="J533" s="24"/>
      <c r="K533" s="24">
        <v>2.2360000000000002</v>
      </c>
      <c r="L533" s="24">
        <v>2.2360000000000002</v>
      </c>
      <c r="M533" s="24">
        <v>2.2360000000000002</v>
      </c>
      <c r="N533" s="24">
        <v>2.2360000000000002</v>
      </c>
      <c r="O533" s="15" t="s">
        <v>407</v>
      </c>
    </row>
    <row r="534" spans="1:15" x14ac:dyDescent="0.2">
      <c r="A534" s="32">
        <v>499</v>
      </c>
      <c r="B534" s="27" t="s">
        <v>1322</v>
      </c>
      <c r="C534" s="27" t="s">
        <v>402</v>
      </c>
      <c r="D534" s="15" t="s">
        <v>1584</v>
      </c>
      <c r="E534" s="24"/>
      <c r="F534" s="24"/>
      <c r="G534" s="24"/>
      <c r="H534" s="24"/>
      <c r="I534" s="24"/>
      <c r="J534" s="24">
        <v>3.972</v>
      </c>
      <c r="K534" s="24">
        <v>3.972</v>
      </c>
      <c r="L534" s="24">
        <v>3.972</v>
      </c>
      <c r="M534" s="24">
        <v>3.972</v>
      </c>
      <c r="N534" s="24">
        <v>3.972</v>
      </c>
      <c r="O534" s="15" t="s">
        <v>407</v>
      </c>
    </row>
    <row r="535" spans="1:15" ht="25.5" x14ac:dyDescent="0.2">
      <c r="A535" s="32">
        <v>500</v>
      </c>
      <c r="B535" s="27" t="s">
        <v>1323</v>
      </c>
      <c r="C535" s="27" t="s">
        <v>402</v>
      </c>
      <c r="D535" s="15" t="s">
        <v>1585</v>
      </c>
      <c r="E535" s="24"/>
      <c r="F535" s="24"/>
      <c r="G535" s="24">
        <v>8.9920000000000009</v>
      </c>
      <c r="H535" s="24">
        <v>8.9920000000000009</v>
      </c>
      <c r="I535" s="24">
        <v>8.9920000000000009</v>
      </c>
      <c r="J535" s="24">
        <v>8.9920000000000009</v>
      </c>
      <c r="K535" s="24">
        <v>8.9920000000000009</v>
      </c>
      <c r="L535" s="24">
        <v>8.9920000000000009</v>
      </c>
      <c r="M535" s="24">
        <v>8.9920000000000009</v>
      </c>
      <c r="N535" s="24">
        <v>8.9920000000000009</v>
      </c>
      <c r="O535" s="15" t="s">
        <v>407</v>
      </c>
    </row>
    <row r="536" spans="1:15" x14ac:dyDescent="0.2">
      <c r="A536" s="32">
        <v>501</v>
      </c>
      <c r="B536" s="27" t="s">
        <v>321</v>
      </c>
      <c r="C536" s="27" t="s">
        <v>402</v>
      </c>
      <c r="D536" s="15" t="s">
        <v>1586</v>
      </c>
      <c r="E536" s="24"/>
      <c r="F536" s="24"/>
      <c r="G536" s="24"/>
      <c r="H536" s="24"/>
      <c r="I536" s="24"/>
      <c r="J536" s="24"/>
      <c r="K536" s="24"/>
      <c r="L536" s="24"/>
      <c r="M536" s="24"/>
      <c r="N536" s="24">
        <v>0.71199999999999997</v>
      </c>
      <c r="O536" s="15" t="s">
        <v>407</v>
      </c>
    </row>
    <row r="537" spans="1:15" x14ac:dyDescent="0.2">
      <c r="A537" s="32">
        <v>502</v>
      </c>
      <c r="B537" s="27" t="s">
        <v>321</v>
      </c>
      <c r="C537" s="27" t="s">
        <v>402</v>
      </c>
      <c r="D537" s="15" t="s">
        <v>1587</v>
      </c>
      <c r="E537" s="24"/>
      <c r="F537" s="24"/>
      <c r="G537" s="24"/>
      <c r="H537" s="24"/>
      <c r="I537" s="24"/>
      <c r="J537" s="24"/>
      <c r="K537" s="24"/>
      <c r="L537" s="24"/>
      <c r="M537" s="24"/>
      <c r="N537" s="24">
        <v>1E-3</v>
      </c>
      <c r="O537" s="15" t="s">
        <v>407</v>
      </c>
    </row>
    <row r="538" spans="1:15" x14ac:dyDescent="0.2">
      <c r="A538" s="32">
        <v>503</v>
      </c>
      <c r="B538" s="27" t="s">
        <v>1324</v>
      </c>
      <c r="C538" s="27" t="s">
        <v>402</v>
      </c>
      <c r="D538" s="15" t="s">
        <v>1588</v>
      </c>
      <c r="E538" s="24">
        <v>0.40100000000000002</v>
      </c>
      <c r="F538" s="24">
        <v>0.40100000000000002</v>
      </c>
      <c r="G538" s="24">
        <v>0.40100000000000002</v>
      </c>
      <c r="H538" s="24">
        <v>0.40100000000000002</v>
      </c>
      <c r="I538" s="24">
        <v>0.40100000000000002</v>
      </c>
      <c r="J538" s="24">
        <v>0.40100000000000002</v>
      </c>
      <c r="K538" s="24">
        <v>0.40100000000000002</v>
      </c>
      <c r="L538" s="24">
        <v>0.40100000000000002</v>
      </c>
      <c r="M538" s="24">
        <v>0.40100000000000002</v>
      </c>
      <c r="N538" s="24">
        <v>0.40100000000000002</v>
      </c>
      <c r="O538" s="15" t="s">
        <v>407</v>
      </c>
    </row>
    <row r="539" spans="1:15" ht="25.5" x14ac:dyDescent="0.2">
      <c r="A539" s="32">
        <v>504</v>
      </c>
      <c r="B539" s="27" t="s">
        <v>1325</v>
      </c>
      <c r="C539" s="27" t="s">
        <v>402</v>
      </c>
      <c r="D539" s="15" t="s">
        <v>1589</v>
      </c>
      <c r="E539" s="24"/>
      <c r="F539" s="24"/>
      <c r="G539" s="24"/>
      <c r="H539" s="24"/>
      <c r="I539" s="24"/>
      <c r="J539" s="24"/>
      <c r="K539" s="24"/>
      <c r="L539" s="24">
        <v>17.896000000000001</v>
      </c>
      <c r="M539" s="24">
        <v>17.896000000000001</v>
      </c>
      <c r="N539" s="24">
        <v>17.896000000000001</v>
      </c>
      <c r="O539" s="15" t="s">
        <v>407</v>
      </c>
    </row>
    <row r="540" spans="1:15" ht="25.5" x14ac:dyDescent="0.2">
      <c r="A540" s="32">
        <v>505</v>
      </c>
      <c r="B540" s="27" t="s">
        <v>1326</v>
      </c>
      <c r="C540" s="27" t="s">
        <v>402</v>
      </c>
      <c r="D540" s="15" t="s">
        <v>1590</v>
      </c>
      <c r="E540" s="24"/>
      <c r="F540" s="24"/>
      <c r="G540" s="24"/>
      <c r="H540" s="24"/>
      <c r="I540" s="24"/>
      <c r="J540" s="24">
        <v>1.5680000000000001</v>
      </c>
      <c r="K540" s="24">
        <v>1.5680000000000001</v>
      </c>
      <c r="L540" s="24">
        <v>1.5680000000000001</v>
      </c>
      <c r="M540" s="24">
        <v>1.5680000000000001</v>
      </c>
      <c r="N540" s="24">
        <v>1.5680000000000001</v>
      </c>
      <c r="O540" s="15" t="s">
        <v>407</v>
      </c>
    </row>
    <row r="541" spans="1:15" ht="25.5" x14ac:dyDescent="0.2">
      <c r="A541" s="32">
        <v>506</v>
      </c>
      <c r="B541" s="27" t="s">
        <v>1327</v>
      </c>
      <c r="C541" s="27" t="s">
        <v>402</v>
      </c>
      <c r="D541" s="15" t="s">
        <v>1591</v>
      </c>
      <c r="E541" s="24"/>
      <c r="F541" s="24"/>
      <c r="G541" s="24"/>
      <c r="H541" s="24"/>
      <c r="I541" s="24"/>
      <c r="J541" s="24"/>
      <c r="K541" s="24"/>
      <c r="L541" s="24"/>
      <c r="M541" s="24"/>
      <c r="N541" s="24">
        <v>0.65600000000000003</v>
      </c>
      <c r="O541" s="15" t="s">
        <v>407</v>
      </c>
    </row>
    <row r="542" spans="1:15" ht="25.5" x14ac:dyDescent="0.2">
      <c r="A542" s="32">
        <v>507</v>
      </c>
      <c r="B542" s="27" t="s">
        <v>1328</v>
      </c>
      <c r="C542" s="27" t="s">
        <v>403</v>
      </c>
      <c r="D542" s="15" t="s">
        <v>1592</v>
      </c>
      <c r="E542" s="24"/>
      <c r="F542" s="24"/>
      <c r="G542" s="24"/>
      <c r="H542" s="24"/>
      <c r="I542" s="24"/>
      <c r="J542" s="24"/>
      <c r="K542" s="24">
        <v>10.659000000000001</v>
      </c>
      <c r="L542" s="24">
        <v>10.659000000000001</v>
      </c>
      <c r="M542" s="24">
        <v>10.659000000000001</v>
      </c>
      <c r="N542" s="24">
        <v>10.659000000000001</v>
      </c>
      <c r="O542" s="15" t="s">
        <v>407</v>
      </c>
    </row>
    <row r="543" spans="1:15" ht="25.5" x14ac:dyDescent="0.2">
      <c r="A543" s="32">
        <v>508</v>
      </c>
      <c r="B543" s="27" t="s">
        <v>1329</v>
      </c>
      <c r="C543" s="27" t="s">
        <v>403</v>
      </c>
      <c r="D543" s="15" t="s">
        <v>1593</v>
      </c>
      <c r="E543" s="24">
        <v>7.2480000000000002</v>
      </c>
      <c r="F543" s="24">
        <v>7.2480000000000002</v>
      </c>
      <c r="G543" s="24">
        <v>7.2480000000000002</v>
      </c>
      <c r="H543" s="24">
        <v>7.2480000000000002</v>
      </c>
      <c r="I543" s="24">
        <v>7.2480000000000002</v>
      </c>
      <c r="J543" s="24">
        <v>7.2480000000000002</v>
      </c>
      <c r="K543" s="24">
        <v>7.2480000000000002</v>
      </c>
      <c r="L543" s="24">
        <v>7.2480000000000002</v>
      </c>
      <c r="M543" s="24">
        <v>7.2480000000000002</v>
      </c>
      <c r="N543" s="24">
        <v>7.2480000000000002</v>
      </c>
      <c r="O543" s="15" t="s">
        <v>407</v>
      </c>
    </row>
    <row r="544" spans="1:15" ht="25.5" x14ac:dyDescent="0.2">
      <c r="A544" s="32">
        <v>509</v>
      </c>
      <c r="B544" s="27" t="s">
        <v>1330</v>
      </c>
      <c r="C544" s="27" t="s">
        <v>403</v>
      </c>
      <c r="D544" s="15" t="s">
        <v>1594</v>
      </c>
      <c r="E544" s="24"/>
      <c r="F544" s="24"/>
      <c r="G544" s="24">
        <v>5.5940000000000003</v>
      </c>
      <c r="H544" s="24">
        <v>5.5940000000000003</v>
      </c>
      <c r="I544" s="24">
        <v>5.5940000000000003</v>
      </c>
      <c r="J544" s="24">
        <v>5.5940000000000003</v>
      </c>
      <c r="K544" s="24">
        <v>5.5940000000000003</v>
      </c>
      <c r="L544" s="24">
        <v>5.5940000000000003</v>
      </c>
      <c r="M544" s="24">
        <v>5.5940000000000003</v>
      </c>
      <c r="N544" s="24">
        <v>5.5940000000000003</v>
      </c>
      <c r="O544" s="15" t="s">
        <v>407</v>
      </c>
    </row>
    <row r="545" spans="1:15" x14ac:dyDescent="0.2">
      <c r="A545" s="32">
        <v>510</v>
      </c>
      <c r="B545" s="27" t="s">
        <v>1331</v>
      </c>
      <c r="C545" s="27" t="s">
        <v>403</v>
      </c>
      <c r="D545" s="15" t="s">
        <v>1595</v>
      </c>
      <c r="E545" s="24"/>
      <c r="F545" s="24"/>
      <c r="G545" s="24"/>
      <c r="H545" s="24">
        <v>4.2839999999999998</v>
      </c>
      <c r="I545" s="24">
        <v>4.2839999999999998</v>
      </c>
      <c r="J545" s="24">
        <v>4.2839999999999998</v>
      </c>
      <c r="K545" s="24">
        <v>4.2839999999999998</v>
      </c>
      <c r="L545" s="24">
        <v>4.2839999999999998</v>
      </c>
      <c r="M545" s="24">
        <v>4.2839999999999998</v>
      </c>
      <c r="N545" s="24">
        <v>4.2839999999999998</v>
      </c>
      <c r="O545" s="15" t="s">
        <v>407</v>
      </c>
    </row>
    <row r="546" spans="1:15" ht="63.75" x14ac:dyDescent="0.2">
      <c r="A546" s="32">
        <v>511</v>
      </c>
      <c r="B546" s="27" t="s">
        <v>1332</v>
      </c>
      <c r="C546" s="27" t="s">
        <v>403</v>
      </c>
      <c r="D546" s="15" t="s">
        <v>1596</v>
      </c>
      <c r="E546" s="24"/>
      <c r="F546" s="24"/>
      <c r="G546" s="24"/>
      <c r="H546" s="24"/>
      <c r="I546" s="24"/>
      <c r="J546" s="24"/>
      <c r="K546" s="24">
        <v>3.157</v>
      </c>
      <c r="L546" s="24">
        <v>3.157</v>
      </c>
      <c r="M546" s="24">
        <v>3.157</v>
      </c>
      <c r="N546" s="24">
        <v>3.157</v>
      </c>
      <c r="O546" s="15" t="s">
        <v>407</v>
      </c>
    </row>
    <row r="547" spans="1:15" ht="51" x14ac:dyDescent="0.2">
      <c r="A547" s="32">
        <v>512</v>
      </c>
      <c r="B547" s="27" t="s">
        <v>1333</v>
      </c>
      <c r="C547" s="27" t="s">
        <v>403</v>
      </c>
      <c r="D547" s="15" t="s">
        <v>1597</v>
      </c>
      <c r="E547" s="24"/>
      <c r="F547" s="24"/>
      <c r="G547" s="24"/>
      <c r="H547" s="24"/>
      <c r="I547" s="24">
        <v>3.597</v>
      </c>
      <c r="J547" s="24">
        <v>3.597</v>
      </c>
      <c r="K547" s="24">
        <v>3.597</v>
      </c>
      <c r="L547" s="24">
        <v>3.597</v>
      </c>
      <c r="M547" s="24">
        <v>3.597</v>
      </c>
      <c r="N547" s="24">
        <v>3.597</v>
      </c>
      <c r="O547" s="15" t="s">
        <v>407</v>
      </c>
    </row>
    <row r="548" spans="1:15" x14ac:dyDescent="0.2">
      <c r="A548" s="32">
        <v>513</v>
      </c>
      <c r="B548" s="27" t="s">
        <v>799</v>
      </c>
      <c r="C548" s="27" t="s">
        <v>403</v>
      </c>
      <c r="D548" s="15" t="s">
        <v>1598</v>
      </c>
      <c r="E548" s="24">
        <v>0.10199999999999999</v>
      </c>
      <c r="F548" s="24">
        <v>0.10199999999999999</v>
      </c>
      <c r="G548" s="24">
        <v>0.10199999999999999</v>
      </c>
      <c r="H548" s="24">
        <v>0.10199999999999999</v>
      </c>
      <c r="I548" s="24">
        <v>0.10199999999999999</v>
      </c>
      <c r="J548" s="24">
        <v>0.10199999999999999</v>
      </c>
      <c r="K548" s="24">
        <v>0.10199999999999999</v>
      </c>
      <c r="L548" s="24">
        <v>0.10199999999999999</v>
      </c>
      <c r="M548" s="24">
        <v>0.10199999999999999</v>
      </c>
      <c r="N548" s="24">
        <v>0.10199999999999999</v>
      </c>
      <c r="O548" s="15" t="s">
        <v>407</v>
      </c>
    </row>
    <row r="549" spans="1:15" ht="25.5" x14ac:dyDescent="0.2">
      <c r="A549" s="32">
        <v>514</v>
      </c>
      <c r="B549" s="27" t="s">
        <v>1334</v>
      </c>
      <c r="C549" s="27" t="s">
        <v>403</v>
      </c>
      <c r="D549" s="15" t="s">
        <v>1599</v>
      </c>
      <c r="E549" s="24"/>
      <c r="F549" s="24"/>
      <c r="G549" s="24"/>
      <c r="H549" s="24"/>
      <c r="I549" s="24"/>
      <c r="J549" s="24"/>
      <c r="K549" s="24"/>
      <c r="L549" s="24"/>
      <c r="M549" s="24"/>
      <c r="N549" s="24">
        <v>6.335</v>
      </c>
      <c r="O549" s="15" t="s">
        <v>407</v>
      </c>
    </row>
    <row r="550" spans="1:15" ht="38.25" x14ac:dyDescent="0.2">
      <c r="A550" s="32">
        <v>515</v>
      </c>
      <c r="B550" s="27" t="s">
        <v>1335</v>
      </c>
      <c r="C550" s="27" t="s">
        <v>403</v>
      </c>
      <c r="D550" s="15" t="s">
        <v>1600</v>
      </c>
      <c r="E550" s="24"/>
      <c r="F550" s="24"/>
      <c r="G550" s="24"/>
      <c r="H550" s="24"/>
      <c r="I550" s="24"/>
      <c r="J550" s="24"/>
      <c r="K550" s="24"/>
      <c r="L550" s="24"/>
      <c r="M550" s="24"/>
      <c r="N550" s="24">
        <v>11.672000000000001</v>
      </c>
      <c r="O550" s="15" t="s">
        <v>407</v>
      </c>
    </row>
    <row r="551" spans="1:15" x14ac:dyDescent="0.2">
      <c r="A551" s="32">
        <v>516</v>
      </c>
      <c r="B551" s="27" t="s">
        <v>322</v>
      </c>
      <c r="C551" s="27" t="s">
        <v>1559</v>
      </c>
      <c r="D551" s="15" t="s">
        <v>1336</v>
      </c>
      <c r="E551" s="24"/>
      <c r="F551" s="24"/>
      <c r="G551" s="24"/>
      <c r="H551" s="24"/>
      <c r="I551" s="24"/>
      <c r="J551" s="24"/>
      <c r="K551" s="24"/>
      <c r="L551" s="24"/>
      <c r="M551" s="24"/>
      <c r="N551" s="24">
        <v>1.5589999999999999</v>
      </c>
      <c r="O551" s="15" t="s">
        <v>407</v>
      </c>
    </row>
    <row r="552" spans="1:15" x14ac:dyDescent="0.2">
      <c r="A552" s="32">
        <v>517</v>
      </c>
      <c r="B552" s="27" t="s">
        <v>323</v>
      </c>
      <c r="C552" s="27" t="s">
        <v>1559</v>
      </c>
      <c r="D552" s="15" t="s">
        <v>1337</v>
      </c>
      <c r="E552" s="24"/>
      <c r="F552" s="24"/>
      <c r="G552" s="24"/>
      <c r="H552" s="24"/>
      <c r="I552" s="24"/>
      <c r="J552" s="24"/>
      <c r="K552" s="24"/>
      <c r="L552" s="24"/>
      <c r="M552" s="24"/>
      <c r="N552" s="24">
        <v>8.1359999999999992</v>
      </c>
      <c r="O552" s="15" t="s">
        <v>407</v>
      </c>
    </row>
    <row r="553" spans="1:15" x14ac:dyDescent="0.2">
      <c r="A553" s="32">
        <v>518</v>
      </c>
      <c r="B553" s="27" t="s">
        <v>322</v>
      </c>
      <c r="C553" s="27" t="s">
        <v>1559</v>
      </c>
      <c r="D553" s="15" t="s">
        <v>360</v>
      </c>
      <c r="E553" s="24"/>
      <c r="F553" s="24"/>
      <c r="G553" s="24"/>
      <c r="H553" s="24"/>
      <c r="I553" s="24"/>
      <c r="J553" s="24"/>
      <c r="K553" s="24"/>
      <c r="L553" s="24"/>
      <c r="M553" s="24"/>
      <c r="N553" s="24">
        <v>71.025000000000006</v>
      </c>
      <c r="O553" s="15" t="s">
        <v>407</v>
      </c>
    </row>
    <row r="554" spans="1:15" x14ac:dyDescent="0.2">
      <c r="A554" s="32">
        <v>519</v>
      </c>
      <c r="B554" s="27" t="s">
        <v>800</v>
      </c>
      <c r="C554" s="27" t="s">
        <v>1559</v>
      </c>
      <c r="D554" s="15" t="s">
        <v>574</v>
      </c>
      <c r="E554" s="24"/>
      <c r="F554" s="24"/>
      <c r="G554" s="24"/>
      <c r="H554" s="24"/>
      <c r="I554" s="24"/>
      <c r="J554" s="24"/>
      <c r="K554" s="24"/>
      <c r="L554" s="24"/>
      <c r="M554" s="24"/>
      <c r="N554" s="24">
        <v>3.1080000000000001</v>
      </c>
      <c r="O554" s="15" t="s">
        <v>407</v>
      </c>
    </row>
    <row r="555" spans="1:15" x14ac:dyDescent="0.2">
      <c r="A555" s="32">
        <v>520</v>
      </c>
      <c r="B555" s="27" t="s">
        <v>323</v>
      </c>
      <c r="C555" s="27" t="s">
        <v>1559</v>
      </c>
      <c r="D555" s="15" t="s">
        <v>1338</v>
      </c>
      <c r="E555" s="24"/>
      <c r="F555" s="24"/>
      <c r="G555" s="24"/>
      <c r="H555" s="24"/>
      <c r="I555" s="24"/>
      <c r="J555" s="24"/>
      <c r="K555" s="24"/>
      <c r="L555" s="24"/>
      <c r="M555" s="24"/>
      <c r="N555" s="24">
        <v>9.2560000000000002</v>
      </c>
      <c r="O555" s="15" t="s">
        <v>407</v>
      </c>
    </row>
    <row r="556" spans="1:15" x14ac:dyDescent="0.2">
      <c r="A556" s="32">
        <v>521</v>
      </c>
      <c r="B556" s="27" t="s">
        <v>323</v>
      </c>
      <c r="C556" s="27" t="s">
        <v>1559</v>
      </c>
      <c r="D556" s="15" t="s">
        <v>1339</v>
      </c>
      <c r="E556" s="24"/>
      <c r="F556" s="24"/>
      <c r="G556" s="24"/>
      <c r="H556" s="24"/>
      <c r="I556" s="24"/>
      <c r="J556" s="24"/>
      <c r="K556" s="24"/>
      <c r="L556" s="24"/>
      <c r="M556" s="24"/>
      <c r="N556" s="24">
        <v>9.4E-2</v>
      </c>
      <c r="O556" s="15" t="s">
        <v>407</v>
      </c>
    </row>
    <row r="557" spans="1:15" ht="38.25" x14ac:dyDescent="0.2">
      <c r="A557" s="32">
        <v>522</v>
      </c>
      <c r="B557" s="27" t="s">
        <v>1661</v>
      </c>
      <c r="C557" s="27" t="s">
        <v>404</v>
      </c>
      <c r="D557" s="15" t="s">
        <v>1569</v>
      </c>
      <c r="E557" s="24"/>
      <c r="F557" s="24"/>
      <c r="G557" s="24"/>
      <c r="H557" s="24"/>
      <c r="I557" s="24"/>
      <c r="J557" s="24"/>
      <c r="K557" s="24"/>
      <c r="L557" s="24"/>
      <c r="M557" s="24">
        <v>8.1969999999999992</v>
      </c>
      <c r="N557" s="24">
        <v>8.1969999999999992</v>
      </c>
      <c r="O557" s="15" t="s">
        <v>407</v>
      </c>
    </row>
    <row r="558" spans="1:15" x14ac:dyDescent="0.2">
      <c r="A558" s="32">
        <v>523</v>
      </c>
      <c r="B558" s="27" t="s">
        <v>801</v>
      </c>
      <c r="C558" s="27" t="s">
        <v>404</v>
      </c>
      <c r="D558" s="15" t="s">
        <v>1570</v>
      </c>
      <c r="E558" s="24"/>
      <c r="F558" s="24"/>
      <c r="G558" s="24"/>
      <c r="H558" s="24">
        <v>7.4139999999999997</v>
      </c>
      <c r="I558" s="24">
        <v>7.4139999999999997</v>
      </c>
      <c r="J558" s="24">
        <v>7.4139999999999997</v>
      </c>
      <c r="K558" s="24">
        <v>7.4139999999999997</v>
      </c>
      <c r="L558" s="24">
        <v>7.4139999999999997</v>
      </c>
      <c r="M558" s="24">
        <v>7.4139999999999997</v>
      </c>
      <c r="N558" s="24">
        <v>7.4139999999999997</v>
      </c>
      <c r="O558" s="15" t="s">
        <v>407</v>
      </c>
    </row>
    <row r="559" spans="1:15" x14ac:dyDescent="0.2">
      <c r="A559" s="32">
        <v>524</v>
      </c>
      <c r="B559" s="27" t="s">
        <v>802</v>
      </c>
      <c r="C559" s="27" t="s">
        <v>404</v>
      </c>
      <c r="D559" s="15" t="s">
        <v>1571</v>
      </c>
      <c r="E559" s="24"/>
      <c r="F559" s="24"/>
      <c r="G559" s="24">
        <v>3.1680000000000001</v>
      </c>
      <c r="H559" s="24">
        <v>3.1680000000000001</v>
      </c>
      <c r="I559" s="24">
        <v>3.1680000000000001</v>
      </c>
      <c r="J559" s="24">
        <v>3.1680000000000001</v>
      </c>
      <c r="K559" s="24">
        <v>3.1680000000000001</v>
      </c>
      <c r="L559" s="24">
        <v>3.1680000000000001</v>
      </c>
      <c r="M559" s="24">
        <v>3.1680000000000001</v>
      </c>
      <c r="N559" s="24">
        <v>3.1680000000000001</v>
      </c>
      <c r="O559" s="15" t="s">
        <v>407</v>
      </c>
    </row>
    <row r="560" spans="1:15" x14ac:dyDescent="0.2">
      <c r="A560" s="32">
        <v>525</v>
      </c>
      <c r="B560" s="27" t="s">
        <v>1340</v>
      </c>
      <c r="C560" s="27" t="s">
        <v>404</v>
      </c>
      <c r="D560" s="15" t="s">
        <v>1572</v>
      </c>
      <c r="E560" s="24"/>
      <c r="F560" s="24"/>
      <c r="G560" s="24"/>
      <c r="H560" s="24"/>
      <c r="I560" s="24"/>
      <c r="J560" s="24"/>
      <c r="K560" s="24"/>
      <c r="L560" s="24"/>
      <c r="M560" s="24">
        <v>8.6270000000000007</v>
      </c>
      <c r="N560" s="24">
        <v>8.6270000000000007</v>
      </c>
      <c r="O560" s="15" t="s">
        <v>407</v>
      </c>
    </row>
    <row r="561" spans="1:15" x14ac:dyDescent="0.2">
      <c r="A561" s="32">
        <v>526</v>
      </c>
      <c r="B561" s="27" t="s">
        <v>803</v>
      </c>
      <c r="C561" s="27" t="s">
        <v>404</v>
      </c>
      <c r="D561" s="15" t="s">
        <v>1573</v>
      </c>
      <c r="E561" s="24"/>
      <c r="F561" s="24"/>
      <c r="G561" s="24"/>
      <c r="H561" s="24"/>
      <c r="I561" s="24"/>
      <c r="J561" s="24"/>
      <c r="K561" s="24"/>
      <c r="L561" s="24"/>
      <c r="M561" s="24">
        <v>0.72799999999999998</v>
      </c>
      <c r="N561" s="24">
        <v>0.72799999999999998</v>
      </c>
      <c r="O561" s="15" t="s">
        <v>407</v>
      </c>
    </row>
    <row r="562" spans="1:15" x14ac:dyDescent="0.2">
      <c r="A562" s="32">
        <v>527</v>
      </c>
      <c r="B562" s="27" t="s">
        <v>324</v>
      </c>
      <c r="C562" s="27" t="s">
        <v>404</v>
      </c>
      <c r="D562" s="15" t="s">
        <v>1574</v>
      </c>
      <c r="E562" s="24"/>
      <c r="F562" s="24">
        <v>0.121</v>
      </c>
      <c r="G562" s="24">
        <v>0.121</v>
      </c>
      <c r="H562" s="24">
        <v>0.121</v>
      </c>
      <c r="I562" s="24">
        <v>0.121</v>
      </c>
      <c r="J562" s="24">
        <v>0.121</v>
      </c>
      <c r="K562" s="24">
        <v>0.121</v>
      </c>
      <c r="L562" s="24">
        <v>0.121</v>
      </c>
      <c r="M562" s="24">
        <v>0.121</v>
      </c>
      <c r="N562" s="24">
        <v>0.121</v>
      </c>
      <c r="O562" s="15" t="s">
        <v>407</v>
      </c>
    </row>
    <row r="563" spans="1:15" x14ac:dyDescent="0.2">
      <c r="A563" s="32">
        <v>528</v>
      </c>
      <c r="B563" s="27" t="s">
        <v>804</v>
      </c>
      <c r="C563" s="27" t="s">
        <v>26</v>
      </c>
      <c r="D563" s="15" t="s">
        <v>1575</v>
      </c>
      <c r="E563" s="24"/>
      <c r="F563" s="24"/>
      <c r="G563" s="24">
        <v>0.67400000000000004</v>
      </c>
      <c r="H563" s="24">
        <v>0.67400000000000004</v>
      </c>
      <c r="I563" s="24">
        <v>0.67400000000000004</v>
      </c>
      <c r="J563" s="24">
        <v>0.67400000000000004</v>
      </c>
      <c r="K563" s="24">
        <v>0.67400000000000004</v>
      </c>
      <c r="L563" s="24">
        <v>0.67400000000000004</v>
      </c>
      <c r="M563" s="24">
        <v>0.67400000000000004</v>
      </c>
      <c r="N563" s="24">
        <v>0.67400000000000004</v>
      </c>
      <c r="O563" s="15" t="s">
        <v>407</v>
      </c>
    </row>
    <row r="564" spans="1:15" ht="25.5" x14ac:dyDescent="0.2">
      <c r="A564" s="32">
        <v>529</v>
      </c>
      <c r="B564" s="27" t="s">
        <v>805</v>
      </c>
      <c r="C564" s="27" t="s">
        <v>26</v>
      </c>
      <c r="D564" s="15" t="s">
        <v>874</v>
      </c>
      <c r="E564" s="24">
        <v>16.376999999999999</v>
      </c>
      <c r="F564" s="24">
        <v>16.376999999999999</v>
      </c>
      <c r="G564" s="24">
        <v>16.376999999999999</v>
      </c>
      <c r="H564" s="24">
        <v>16.376999999999999</v>
      </c>
      <c r="I564" s="24">
        <v>16.376999999999999</v>
      </c>
      <c r="J564" s="24">
        <v>16.376999999999999</v>
      </c>
      <c r="K564" s="24">
        <v>16.376999999999999</v>
      </c>
      <c r="L564" s="24">
        <v>16.376999999999999</v>
      </c>
      <c r="M564" s="24">
        <v>16.376999999999999</v>
      </c>
      <c r="N564" s="24">
        <v>15.601000000000001</v>
      </c>
      <c r="O564" s="15" t="s">
        <v>407</v>
      </c>
    </row>
    <row r="565" spans="1:15" ht="25.5" x14ac:dyDescent="0.2">
      <c r="A565" s="32">
        <v>530</v>
      </c>
      <c r="B565" s="27" t="s">
        <v>806</v>
      </c>
      <c r="C565" s="27" t="s">
        <v>26</v>
      </c>
      <c r="D565" s="15" t="s">
        <v>1576</v>
      </c>
      <c r="E565" s="24">
        <v>13.715</v>
      </c>
      <c r="F565" s="24">
        <v>13.715</v>
      </c>
      <c r="G565" s="24">
        <v>13.715</v>
      </c>
      <c r="H565" s="24">
        <v>13.715</v>
      </c>
      <c r="I565" s="24">
        <v>13.715</v>
      </c>
      <c r="J565" s="24">
        <v>13.715</v>
      </c>
      <c r="K565" s="24">
        <v>13.715</v>
      </c>
      <c r="L565" s="24">
        <v>13.715</v>
      </c>
      <c r="M565" s="24">
        <v>13.715</v>
      </c>
      <c r="N565" s="24">
        <v>13.715</v>
      </c>
      <c r="O565" s="15" t="s">
        <v>407</v>
      </c>
    </row>
    <row r="566" spans="1:15" x14ac:dyDescent="0.2">
      <c r="A566" s="32">
        <v>531</v>
      </c>
      <c r="B566" s="27" t="s">
        <v>325</v>
      </c>
      <c r="C566" s="27" t="s">
        <v>26</v>
      </c>
      <c r="D566" s="15" t="s">
        <v>1352</v>
      </c>
      <c r="E566" s="24"/>
      <c r="F566" s="24"/>
      <c r="G566" s="24"/>
      <c r="H566" s="24"/>
      <c r="I566" s="24">
        <v>22.33</v>
      </c>
      <c r="J566" s="24">
        <v>22.33</v>
      </c>
      <c r="K566" s="24">
        <v>22.33</v>
      </c>
      <c r="L566" s="24">
        <v>22.33</v>
      </c>
      <c r="M566" s="24">
        <v>22.33</v>
      </c>
      <c r="N566" s="24">
        <v>22.33</v>
      </c>
      <c r="O566" s="15" t="s">
        <v>407</v>
      </c>
    </row>
    <row r="567" spans="1:15" x14ac:dyDescent="0.2">
      <c r="A567" s="32">
        <v>532</v>
      </c>
      <c r="B567" s="27" t="s">
        <v>325</v>
      </c>
      <c r="C567" s="27" t="s">
        <v>26</v>
      </c>
      <c r="D567" s="15" t="s">
        <v>27</v>
      </c>
      <c r="E567" s="24"/>
      <c r="F567" s="24"/>
      <c r="G567" s="24"/>
      <c r="H567" s="24"/>
      <c r="I567" s="24">
        <v>24.308</v>
      </c>
      <c r="J567" s="24">
        <v>24.308</v>
      </c>
      <c r="K567" s="24">
        <v>24.308</v>
      </c>
      <c r="L567" s="24">
        <v>24.308</v>
      </c>
      <c r="M567" s="24">
        <v>24.308</v>
      </c>
      <c r="N567" s="24">
        <v>24.308</v>
      </c>
      <c r="O567" s="15" t="s">
        <v>407</v>
      </c>
    </row>
    <row r="568" spans="1:15" ht="25.5" x14ac:dyDescent="0.2">
      <c r="A568" s="32">
        <v>533</v>
      </c>
      <c r="B568" s="27" t="s">
        <v>807</v>
      </c>
      <c r="C568" s="27" t="s">
        <v>405</v>
      </c>
      <c r="D568" s="15" t="s">
        <v>969</v>
      </c>
      <c r="E568" s="24">
        <v>2.5659999999999998</v>
      </c>
      <c r="F568" s="24">
        <v>2.5659999999999998</v>
      </c>
      <c r="G568" s="24">
        <v>2.5659999999999998</v>
      </c>
      <c r="H568" s="24">
        <v>2.5659999999999998</v>
      </c>
      <c r="I568" s="24">
        <v>2.5659999999999998</v>
      </c>
      <c r="J568" s="24">
        <v>2.5659999999999998</v>
      </c>
      <c r="K568" s="24">
        <v>2.5659999999999998</v>
      </c>
      <c r="L568" s="24">
        <v>2.5659999999999998</v>
      </c>
      <c r="M568" s="24">
        <v>2.5659999999999998</v>
      </c>
      <c r="N568" s="24">
        <v>2.5659999999999998</v>
      </c>
      <c r="O568" s="15" t="s">
        <v>407</v>
      </c>
    </row>
    <row r="569" spans="1:15" ht="38.25" x14ac:dyDescent="0.2">
      <c r="A569" s="32">
        <v>534</v>
      </c>
      <c r="B569" s="27" t="s">
        <v>808</v>
      </c>
      <c r="C569" s="27" t="s">
        <v>405</v>
      </c>
      <c r="D569" s="15" t="s">
        <v>1568</v>
      </c>
      <c r="E569" s="24"/>
      <c r="F569" s="24"/>
      <c r="G569" s="24"/>
      <c r="H569" s="24">
        <v>27.555</v>
      </c>
      <c r="I569" s="24">
        <v>27.555</v>
      </c>
      <c r="J569" s="24">
        <v>27.555</v>
      </c>
      <c r="K569" s="24">
        <v>27.555</v>
      </c>
      <c r="L569" s="24">
        <v>27.555</v>
      </c>
      <c r="M569" s="24">
        <v>27.555</v>
      </c>
      <c r="N569" s="24">
        <v>27.555</v>
      </c>
      <c r="O569" s="15" t="s">
        <v>407</v>
      </c>
    </row>
    <row r="570" spans="1:15" ht="25.5" x14ac:dyDescent="0.2">
      <c r="A570" s="32">
        <v>535</v>
      </c>
      <c r="B570" s="27" t="s">
        <v>809</v>
      </c>
      <c r="C570" s="27" t="s">
        <v>405</v>
      </c>
      <c r="D570" s="15" t="s">
        <v>970</v>
      </c>
      <c r="E570" s="24"/>
      <c r="F570" s="24"/>
      <c r="G570" s="24"/>
      <c r="H570" s="24">
        <v>1.8280000000000001</v>
      </c>
      <c r="I570" s="24">
        <v>1.8280000000000001</v>
      </c>
      <c r="J570" s="24">
        <v>1.8280000000000001</v>
      </c>
      <c r="K570" s="24">
        <v>1.8280000000000001</v>
      </c>
      <c r="L570" s="24">
        <v>1.8280000000000001</v>
      </c>
      <c r="M570" s="24">
        <v>1.8280000000000001</v>
      </c>
      <c r="N570" s="24">
        <v>1.8280000000000001</v>
      </c>
      <c r="O570" s="15" t="s">
        <v>407</v>
      </c>
    </row>
    <row r="571" spans="1:15" ht="25.5" x14ac:dyDescent="0.2">
      <c r="A571" s="32">
        <v>536</v>
      </c>
      <c r="B571" s="27" t="s">
        <v>810</v>
      </c>
      <c r="C571" s="27" t="s">
        <v>405</v>
      </c>
      <c r="D571" s="15" t="s">
        <v>971</v>
      </c>
      <c r="E571" s="24"/>
      <c r="F571" s="24"/>
      <c r="G571" s="24"/>
      <c r="H571" s="24">
        <v>0.82099999999999995</v>
      </c>
      <c r="I571" s="24">
        <v>0.82099999999999995</v>
      </c>
      <c r="J571" s="24">
        <v>0.82099999999999995</v>
      </c>
      <c r="K571" s="24">
        <v>0.82099999999999995</v>
      </c>
      <c r="L571" s="24">
        <v>0.82099999999999995</v>
      </c>
      <c r="M571" s="24">
        <v>0.82099999999999995</v>
      </c>
      <c r="N571" s="24">
        <v>0.82099999999999995</v>
      </c>
      <c r="O571" s="15" t="s">
        <v>407</v>
      </c>
    </row>
    <row r="572" spans="1:15" x14ac:dyDescent="0.2">
      <c r="A572" s="32">
        <v>537</v>
      </c>
      <c r="B572" s="27" t="s">
        <v>811</v>
      </c>
      <c r="C572" s="27" t="s">
        <v>405</v>
      </c>
      <c r="D572" s="15" t="s">
        <v>972</v>
      </c>
      <c r="E572" s="24"/>
      <c r="F572" s="24"/>
      <c r="G572" s="24"/>
      <c r="H572" s="24">
        <v>1.5529999999999999</v>
      </c>
      <c r="I572" s="24">
        <v>1.5529999999999999</v>
      </c>
      <c r="J572" s="24">
        <v>1.5529999999999999</v>
      </c>
      <c r="K572" s="24">
        <v>1.5529999999999999</v>
      </c>
      <c r="L572" s="24">
        <v>1.5529999999999999</v>
      </c>
      <c r="M572" s="24">
        <v>1.5529999999999999</v>
      </c>
      <c r="N572" s="24">
        <v>1.5529999999999999</v>
      </c>
      <c r="O572" s="15" t="s">
        <v>407</v>
      </c>
    </row>
    <row r="573" spans="1:15" ht="25.5" x14ac:dyDescent="0.2">
      <c r="A573" s="32">
        <v>538</v>
      </c>
      <c r="B573" s="27" t="s">
        <v>812</v>
      </c>
      <c r="C573" s="27" t="s">
        <v>406</v>
      </c>
      <c r="D573" s="15" t="s">
        <v>1567</v>
      </c>
      <c r="E573" s="24">
        <v>6.7649999999999997</v>
      </c>
      <c r="F573" s="24">
        <v>6.7649999999999997</v>
      </c>
      <c r="G573" s="24">
        <v>6.7649999999999997</v>
      </c>
      <c r="H573" s="24">
        <v>6.7649999999999997</v>
      </c>
      <c r="I573" s="24">
        <v>6.7649999999999997</v>
      </c>
      <c r="J573" s="24">
        <v>6.7649999999999997</v>
      </c>
      <c r="K573" s="24">
        <v>6.7649999999999997</v>
      </c>
      <c r="L573" s="24">
        <v>6.7649999999999997</v>
      </c>
      <c r="M573" s="24">
        <v>6.7649999999999997</v>
      </c>
      <c r="N573" s="24">
        <v>6.7649999999999997</v>
      </c>
      <c r="O573" s="15" t="s">
        <v>407</v>
      </c>
    </row>
    <row r="574" spans="1:15" x14ac:dyDescent="0.2">
      <c r="A574" s="32">
        <v>539</v>
      </c>
      <c r="B574" s="27" t="s">
        <v>1341</v>
      </c>
      <c r="C574" s="27" t="s">
        <v>406</v>
      </c>
      <c r="D574" s="15" t="s">
        <v>1342</v>
      </c>
      <c r="E574" s="24">
        <v>4.867</v>
      </c>
      <c r="F574" s="24">
        <v>4.867</v>
      </c>
      <c r="G574" s="24">
        <v>4.867</v>
      </c>
      <c r="H574" s="24">
        <v>4.867</v>
      </c>
      <c r="I574" s="24">
        <v>4.867</v>
      </c>
      <c r="J574" s="24">
        <v>4.867</v>
      </c>
      <c r="K574" s="24">
        <v>4.867</v>
      </c>
      <c r="L574" s="24">
        <v>4.867</v>
      </c>
      <c r="M574" s="24">
        <v>4.867</v>
      </c>
      <c r="N574" s="24">
        <v>4.867</v>
      </c>
      <c r="O574" s="15" t="s">
        <v>407</v>
      </c>
    </row>
    <row r="575" spans="1:15" ht="25.5" x14ac:dyDescent="0.2">
      <c r="A575" s="32">
        <v>540</v>
      </c>
      <c r="B575" s="27" t="s">
        <v>813</v>
      </c>
      <c r="C575" s="27" t="s">
        <v>406</v>
      </c>
      <c r="D575" s="15" t="s">
        <v>973</v>
      </c>
      <c r="E575" s="24"/>
      <c r="F575" s="24"/>
      <c r="G575" s="24"/>
      <c r="H575" s="24">
        <v>3.8330000000000002</v>
      </c>
      <c r="I575" s="24">
        <v>3.8330000000000002</v>
      </c>
      <c r="J575" s="24">
        <v>3.8330000000000002</v>
      </c>
      <c r="K575" s="24">
        <v>3.8330000000000002</v>
      </c>
      <c r="L575" s="24">
        <v>3.8330000000000002</v>
      </c>
      <c r="M575" s="24">
        <v>3.8330000000000002</v>
      </c>
      <c r="N575" s="24">
        <v>3.8330000000000002</v>
      </c>
      <c r="O575" s="15" t="s">
        <v>407</v>
      </c>
    </row>
    <row r="576" spans="1:15" ht="89.25" x14ac:dyDescent="0.2">
      <c r="A576" s="32">
        <v>541</v>
      </c>
      <c r="B576" s="27" t="s">
        <v>1375</v>
      </c>
      <c r="C576" s="27" t="s">
        <v>102</v>
      </c>
      <c r="D576" s="15" t="s">
        <v>1373</v>
      </c>
      <c r="E576" s="24">
        <v>0.6</v>
      </c>
      <c r="F576" s="24">
        <v>1.56</v>
      </c>
      <c r="G576" s="24">
        <v>2</v>
      </c>
      <c r="H576" s="24">
        <v>3.83</v>
      </c>
      <c r="I576" s="24">
        <v>8.7000000000000011</v>
      </c>
      <c r="J576" s="24">
        <v>15.74</v>
      </c>
      <c r="K576" s="24">
        <v>21.68</v>
      </c>
      <c r="L576" s="24">
        <v>38.4</v>
      </c>
      <c r="M576" s="24">
        <v>52.18</v>
      </c>
      <c r="N576" s="24">
        <v>56.18</v>
      </c>
      <c r="O576" s="15" t="s">
        <v>1374</v>
      </c>
    </row>
    <row r="577" spans="1:15" x14ac:dyDescent="0.2">
      <c r="A577" s="32">
        <v>542</v>
      </c>
      <c r="B577" s="27" t="s">
        <v>1376</v>
      </c>
      <c r="C577" s="27" t="s">
        <v>1377</v>
      </c>
      <c r="D577" s="15" t="s">
        <v>1378</v>
      </c>
      <c r="E577" s="24">
        <v>7.7</v>
      </c>
      <c r="F577" s="24">
        <v>15.4</v>
      </c>
      <c r="G577" s="24">
        <v>23.1</v>
      </c>
      <c r="H577" s="24">
        <v>30.8</v>
      </c>
      <c r="I577" s="24">
        <v>38.5</v>
      </c>
      <c r="J577" s="24">
        <v>46.2</v>
      </c>
      <c r="K577" s="24">
        <v>53.9</v>
      </c>
      <c r="L577" s="24">
        <v>61.6</v>
      </c>
      <c r="M577" s="24">
        <v>69.3</v>
      </c>
      <c r="N577" s="24">
        <v>77</v>
      </c>
      <c r="O577" s="15" t="s">
        <v>1628</v>
      </c>
    </row>
    <row r="578" spans="1:15" x14ac:dyDescent="0.2">
      <c r="A578" s="32">
        <v>543</v>
      </c>
      <c r="B578" s="27" t="s">
        <v>1379</v>
      </c>
      <c r="C578" s="27" t="s">
        <v>1046</v>
      </c>
      <c r="D578" s="15" t="s">
        <v>1383</v>
      </c>
      <c r="E578" s="24">
        <v>3.84</v>
      </c>
      <c r="F578" s="24">
        <v>3.84</v>
      </c>
      <c r="G578" s="24">
        <v>3.84</v>
      </c>
      <c r="H578" s="24">
        <v>3.84</v>
      </c>
      <c r="I578" s="24">
        <v>3.84</v>
      </c>
      <c r="J578" s="24">
        <v>3.84</v>
      </c>
      <c r="K578" s="24">
        <v>3.84</v>
      </c>
      <c r="L578" s="24">
        <v>3.84</v>
      </c>
      <c r="M578" s="24">
        <v>3.84</v>
      </c>
      <c r="N578" s="24">
        <v>3.84</v>
      </c>
      <c r="O578" s="15" t="s">
        <v>1045</v>
      </c>
    </row>
    <row r="579" spans="1:15" x14ac:dyDescent="0.2">
      <c r="A579" s="32">
        <v>544</v>
      </c>
      <c r="B579" s="27" t="s">
        <v>1380</v>
      </c>
      <c r="C579" s="27" t="s">
        <v>1046</v>
      </c>
      <c r="D579" s="15" t="s">
        <v>1384</v>
      </c>
      <c r="E579" s="24"/>
      <c r="F579" s="24"/>
      <c r="G579" s="24">
        <v>9.6</v>
      </c>
      <c r="H579" s="24">
        <v>9.6</v>
      </c>
      <c r="I579" s="24">
        <v>9.6</v>
      </c>
      <c r="J579" s="24">
        <v>9.6</v>
      </c>
      <c r="K579" s="24">
        <v>9.6</v>
      </c>
      <c r="L579" s="24">
        <v>9.6</v>
      </c>
      <c r="M579" s="24">
        <v>9.6</v>
      </c>
      <c r="N579" s="24">
        <v>9.6</v>
      </c>
      <c r="O579" s="15" t="s">
        <v>1045</v>
      </c>
    </row>
    <row r="580" spans="1:15" x14ac:dyDescent="0.2">
      <c r="A580" s="32">
        <v>545</v>
      </c>
      <c r="B580" s="27" t="s">
        <v>1381</v>
      </c>
      <c r="C580" s="27" t="s">
        <v>1046</v>
      </c>
      <c r="D580" s="15" t="s">
        <v>1385</v>
      </c>
      <c r="E580" s="24"/>
      <c r="F580" s="24"/>
      <c r="G580" s="24">
        <v>16.8</v>
      </c>
      <c r="H580" s="24">
        <v>16.8</v>
      </c>
      <c r="I580" s="24">
        <v>16.8</v>
      </c>
      <c r="J580" s="24">
        <v>16.8</v>
      </c>
      <c r="K580" s="24">
        <v>16.8</v>
      </c>
      <c r="L580" s="24">
        <v>16.8</v>
      </c>
      <c r="M580" s="24">
        <v>16.8</v>
      </c>
      <c r="N580" s="24">
        <v>16.8</v>
      </c>
      <c r="O580" s="15" t="s">
        <v>1045</v>
      </c>
    </row>
    <row r="581" spans="1:15" x14ac:dyDescent="0.2">
      <c r="A581" s="32">
        <v>546</v>
      </c>
      <c r="B581" s="27" t="s">
        <v>1382</v>
      </c>
      <c r="C581" s="27" t="s">
        <v>1046</v>
      </c>
      <c r="D581" s="15" t="s">
        <v>1386</v>
      </c>
      <c r="E581" s="24"/>
      <c r="F581" s="24"/>
      <c r="G581" s="24"/>
      <c r="H581" s="24">
        <v>10.8</v>
      </c>
      <c r="I581" s="24">
        <v>10.8</v>
      </c>
      <c r="J581" s="24">
        <v>10.8</v>
      </c>
      <c r="K581" s="24">
        <v>10.8</v>
      </c>
      <c r="L581" s="24">
        <v>10.8</v>
      </c>
      <c r="M581" s="24">
        <v>10.8</v>
      </c>
      <c r="N581" s="24">
        <v>10.8</v>
      </c>
      <c r="O581" s="15" t="s">
        <v>1045</v>
      </c>
    </row>
    <row r="582" spans="1:15" ht="63.75" x14ac:dyDescent="0.2">
      <c r="A582" s="32">
        <v>547</v>
      </c>
      <c r="B582" s="27" t="s">
        <v>1387</v>
      </c>
      <c r="C582" s="27" t="s">
        <v>25</v>
      </c>
      <c r="D582" s="15" t="s">
        <v>1393</v>
      </c>
      <c r="E582" s="24">
        <v>0.96</v>
      </c>
      <c r="F582" s="24">
        <v>1.92</v>
      </c>
      <c r="G582" s="24">
        <v>2.88</v>
      </c>
      <c r="H582" s="24">
        <v>3.84</v>
      </c>
      <c r="I582" s="24">
        <v>4.8</v>
      </c>
      <c r="J582" s="24">
        <v>5.76</v>
      </c>
      <c r="K582" s="24">
        <v>6.72</v>
      </c>
      <c r="L582" s="24">
        <v>7.68</v>
      </c>
      <c r="M582" s="24">
        <v>8.64</v>
      </c>
      <c r="N582" s="24">
        <v>9.6000000000000014</v>
      </c>
      <c r="O582" s="15" t="s">
        <v>1399</v>
      </c>
    </row>
    <row r="583" spans="1:15" ht="66.75" customHeight="1" x14ac:dyDescent="0.2">
      <c r="A583" s="32">
        <v>548</v>
      </c>
      <c r="B583" s="27" t="s">
        <v>1387</v>
      </c>
      <c r="C583" s="27" t="s">
        <v>25</v>
      </c>
      <c r="D583" s="15" t="s">
        <v>1394</v>
      </c>
      <c r="E583" s="24">
        <v>0.96</v>
      </c>
      <c r="F583" s="24">
        <v>1.92</v>
      </c>
      <c r="G583" s="24">
        <v>2.88</v>
      </c>
      <c r="H583" s="24">
        <v>3.84</v>
      </c>
      <c r="I583" s="24">
        <v>4.8</v>
      </c>
      <c r="J583" s="24">
        <v>5.76</v>
      </c>
      <c r="K583" s="24">
        <v>6.72</v>
      </c>
      <c r="L583" s="24">
        <v>7.68</v>
      </c>
      <c r="M583" s="24">
        <v>8.64</v>
      </c>
      <c r="N583" s="24">
        <v>9.6000000000000014</v>
      </c>
      <c r="O583" s="15" t="s">
        <v>1399</v>
      </c>
    </row>
    <row r="584" spans="1:15" ht="25.5" x14ac:dyDescent="0.2">
      <c r="A584" s="32">
        <v>549</v>
      </c>
      <c r="B584" s="27" t="s">
        <v>1388</v>
      </c>
      <c r="C584" s="27" t="s">
        <v>21</v>
      </c>
      <c r="D584" s="15" t="s">
        <v>1395</v>
      </c>
      <c r="E584" s="24">
        <v>2.052</v>
      </c>
      <c r="F584" s="24">
        <v>4.1040000000000001</v>
      </c>
      <c r="G584" s="24">
        <v>6.1560000000000006</v>
      </c>
      <c r="H584" s="24">
        <v>8.2080000000000002</v>
      </c>
      <c r="I584" s="24">
        <v>10.26</v>
      </c>
      <c r="J584" s="24">
        <v>12.311999999999999</v>
      </c>
      <c r="K584" s="24">
        <v>14.363999999999999</v>
      </c>
      <c r="L584" s="24">
        <v>16.416</v>
      </c>
      <c r="M584" s="24">
        <v>18.468</v>
      </c>
      <c r="N584" s="24">
        <v>20.52</v>
      </c>
      <c r="O584" s="15" t="s">
        <v>1399</v>
      </c>
    </row>
    <row r="585" spans="1:15" x14ac:dyDescent="0.2">
      <c r="A585" s="32">
        <v>550</v>
      </c>
      <c r="B585" s="27" t="s">
        <v>1389</v>
      </c>
      <c r="C585" s="27" t="s">
        <v>21</v>
      </c>
      <c r="D585" s="15" t="s">
        <v>1396</v>
      </c>
      <c r="E585" s="24">
        <v>1.296</v>
      </c>
      <c r="F585" s="24">
        <v>2.5920000000000001</v>
      </c>
      <c r="G585" s="24">
        <v>3.8879999999999999</v>
      </c>
      <c r="H585" s="24">
        <v>5.1840000000000002</v>
      </c>
      <c r="I585" s="24">
        <v>6.48</v>
      </c>
      <c r="J585" s="24">
        <v>7.7760000000000007</v>
      </c>
      <c r="K585" s="24">
        <v>9.072000000000001</v>
      </c>
      <c r="L585" s="24">
        <v>10.368</v>
      </c>
      <c r="M585" s="24">
        <v>11.664</v>
      </c>
      <c r="N585" s="24">
        <v>12.959999999999999</v>
      </c>
      <c r="O585" s="15" t="s">
        <v>1399</v>
      </c>
    </row>
    <row r="586" spans="1:15" ht="25.5" x14ac:dyDescent="0.2">
      <c r="A586" s="32">
        <v>551</v>
      </c>
      <c r="B586" s="27" t="s">
        <v>1390</v>
      </c>
      <c r="C586" s="27" t="s">
        <v>180</v>
      </c>
      <c r="D586" s="15" t="s">
        <v>1397</v>
      </c>
      <c r="E586" s="24">
        <v>0.06</v>
      </c>
      <c r="F586" s="24">
        <v>0.12</v>
      </c>
      <c r="G586" s="24">
        <v>0.18</v>
      </c>
      <c r="H586" s="24">
        <v>0.24</v>
      </c>
      <c r="I586" s="24">
        <v>0.3</v>
      </c>
      <c r="J586" s="24">
        <v>0.36</v>
      </c>
      <c r="K586" s="24">
        <v>0.42</v>
      </c>
      <c r="L586" s="24">
        <v>0.48</v>
      </c>
      <c r="M586" s="24">
        <v>0.54</v>
      </c>
      <c r="N586" s="24">
        <v>0.60000000000000009</v>
      </c>
      <c r="O586" s="15" t="s">
        <v>1399</v>
      </c>
    </row>
    <row r="587" spans="1:15" ht="38.25" x14ac:dyDescent="0.2">
      <c r="A587" s="32">
        <v>552</v>
      </c>
      <c r="B587" s="27" t="s">
        <v>1391</v>
      </c>
      <c r="C587" s="27" t="s">
        <v>1392</v>
      </c>
      <c r="D587" s="15" t="s">
        <v>1398</v>
      </c>
      <c r="E587" s="24">
        <v>2.6880000000000002</v>
      </c>
      <c r="F587" s="24">
        <v>5.3760000000000003</v>
      </c>
      <c r="G587" s="24">
        <v>8.0640000000000001</v>
      </c>
      <c r="H587" s="24">
        <v>10.752000000000001</v>
      </c>
      <c r="I587" s="24">
        <v>13.440000000000001</v>
      </c>
      <c r="J587" s="24">
        <v>16.128</v>
      </c>
      <c r="K587" s="24">
        <v>18.815999999999999</v>
      </c>
      <c r="L587" s="24">
        <v>21.503999999999998</v>
      </c>
      <c r="M587" s="24">
        <v>24.191999999999997</v>
      </c>
      <c r="N587" s="24">
        <v>26.879999999999995</v>
      </c>
      <c r="O587" s="15" t="s">
        <v>1399</v>
      </c>
    </row>
    <row r="588" spans="1:15" x14ac:dyDescent="0.2">
      <c r="A588" s="32">
        <v>553</v>
      </c>
      <c r="B588" s="27" t="s">
        <v>1400</v>
      </c>
      <c r="C588" s="27" t="s">
        <v>1408</v>
      </c>
      <c r="D588" s="15" t="s">
        <v>1403</v>
      </c>
      <c r="E588" s="24"/>
      <c r="F588" s="24">
        <v>4.2</v>
      </c>
      <c r="G588" s="24">
        <v>4.2</v>
      </c>
      <c r="H588" s="24">
        <v>4.2</v>
      </c>
      <c r="I588" s="24">
        <v>8.4</v>
      </c>
      <c r="J588" s="24">
        <v>8.4</v>
      </c>
      <c r="K588" s="24">
        <v>8.4</v>
      </c>
      <c r="L588" s="24">
        <v>8.4</v>
      </c>
      <c r="M588" s="24">
        <v>14</v>
      </c>
      <c r="N588" s="24">
        <v>14</v>
      </c>
      <c r="O588" s="15" t="s">
        <v>1409</v>
      </c>
    </row>
    <row r="589" spans="1:15" x14ac:dyDescent="0.2">
      <c r="A589" s="32">
        <v>554</v>
      </c>
      <c r="B589" s="27" t="s">
        <v>1400</v>
      </c>
      <c r="C589" s="27" t="s">
        <v>1408</v>
      </c>
      <c r="D589" s="15" t="s">
        <v>1404</v>
      </c>
      <c r="E589" s="24"/>
      <c r="F589" s="24"/>
      <c r="G589" s="24"/>
      <c r="H589" s="24"/>
      <c r="I589" s="24"/>
      <c r="J589" s="24"/>
      <c r="K589" s="24"/>
      <c r="L589" s="24"/>
      <c r="M589" s="24"/>
      <c r="N589" s="24">
        <v>56</v>
      </c>
      <c r="O589" s="15" t="s">
        <v>1409</v>
      </c>
    </row>
    <row r="590" spans="1:15" x14ac:dyDescent="0.2">
      <c r="A590" s="32">
        <v>555</v>
      </c>
      <c r="B590" s="27" t="s">
        <v>1401</v>
      </c>
      <c r="C590" s="27" t="s">
        <v>1408</v>
      </c>
      <c r="D590" s="15" t="s">
        <v>1405</v>
      </c>
      <c r="E590" s="24"/>
      <c r="F590" s="24"/>
      <c r="G590" s="24"/>
      <c r="H590" s="24"/>
      <c r="I590" s="24"/>
      <c r="J590" s="24"/>
      <c r="K590" s="24"/>
      <c r="L590" s="24"/>
      <c r="M590" s="24"/>
      <c r="N590" s="24">
        <v>11.200000000000001</v>
      </c>
      <c r="O590" s="15" t="s">
        <v>1409</v>
      </c>
    </row>
    <row r="591" spans="1:15" x14ac:dyDescent="0.2">
      <c r="A591" s="32">
        <v>556</v>
      </c>
      <c r="B591" s="27" t="s">
        <v>1401</v>
      </c>
      <c r="C591" s="27" t="s">
        <v>1408</v>
      </c>
      <c r="D591" s="15" t="s">
        <v>1406</v>
      </c>
      <c r="E591" s="24"/>
      <c r="F591" s="24">
        <v>4.2</v>
      </c>
      <c r="G591" s="24">
        <v>4.2</v>
      </c>
      <c r="H591" s="24">
        <v>4.2</v>
      </c>
      <c r="I591" s="24">
        <v>8.4</v>
      </c>
      <c r="J591" s="24">
        <v>8.4</v>
      </c>
      <c r="K591" s="24">
        <v>8.4</v>
      </c>
      <c r="L591" s="24">
        <v>8.4</v>
      </c>
      <c r="M591" s="24">
        <v>14</v>
      </c>
      <c r="N591" s="24">
        <v>14</v>
      </c>
      <c r="O591" s="15" t="s">
        <v>1409</v>
      </c>
    </row>
    <row r="592" spans="1:15" x14ac:dyDescent="0.2">
      <c r="A592" s="32">
        <v>557</v>
      </c>
      <c r="B592" s="27" t="s">
        <v>1402</v>
      </c>
      <c r="C592" s="27" t="s">
        <v>1408</v>
      </c>
      <c r="D592" s="15" t="s">
        <v>1407</v>
      </c>
      <c r="E592" s="24">
        <v>4.5</v>
      </c>
      <c r="F592" s="24">
        <v>4.5</v>
      </c>
      <c r="G592" s="24">
        <v>9</v>
      </c>
      <c r="H592" s="24">
        <v>9</v>
      </c>
      <c r="I592" s="24">
        <v>9</v>
      </c>
      <c r="J592" s="24">
        <v>9</v>
      </c>
      <c r="K592" s="24">
        <v>15</v>
      </c>
      <c r="L592" s="24">
        <v>15</v>
      </c>
      <c r="M592" s="24">
        <v>15</v>
      </c>
      <c r="N592" s="24">
        <v>15</v>
      </c>
      <c r="O592" s="15" t="s">
        <v>1409</v>
      </c>
    </row>
    <row r="593" spans="1:15" x14ac:dyDescent="0.2">
      <c r="A593" s="32">
        <v>558</v>
      </c>
      <c r="B593" s="27" t="s">
        <v>1402</v>
      </c>
      <c r="C593" s="27" t="s">
        <v>1408</v>
      </c>
      <c r="D593" s="15" t="s">
        <v>1372</v>
      </c>
      <c r="E593" s="24">
        <v>6</v>
      </c>
      <c r="F593" s="24">
        <v>6</v>
      </c>
      <c r="G593" s="24">
        <v>6</v>
      </c>
      <c r="H593" s="24">
        <v>6</v>
      </c>
      <c r="I593" s="24">
        <v>6</v>
      </c>
      <c r="J593" s="24">
        <v>6</v>
      </c>
      <c r="K593" s="24">
        <v>6</v>
      </c>
      <c r="L593" s="24">
        <v>6</v>
      </c>
      <c r="M593" s="24">
        <v>6</v>
      </c>
      <c r="N593" s="24">
        <v>6</v>
      </c>
      <c r="O593" s="15" t="s">
        <v>1409</v>
      </c>
    </row>
    <row r="594" spans="1:15" x14ac:dyDescent="0.2">
      <c r="A594" s="32">
        <v>559</v>
      </c>
      <c r="B594" s="27" t="s">
        <v>1361</v>
      </c>
      <c r="C594" s="27" t="s">
        <v>1367</v>
      </c>
      <c r="D594" s="15" t="s">
        <v>1368</v>
      </c>
      <c r="E594" s="24"/>
      <c r="F594" s="24"/>
      <c r="G594" s="24"/>
      <c r="H594" s="24"/>
      <c r="I594" s="24">
        <v>34.08</v>
      </c>
      <c r="J594" s="24">
        <v>34.08</v>
      </c>
      <c r="K594" s="24">
        <v>34.08</v>
      </c>
      <c r="L594" s="24">
        <v>34.08</v>
      </c>
      <c r="M594" s="24">
        <v>34.08</v>
      </c>
      <c r="N594" s="24">
        <v>34.08</v>
      </c>
      <c r="O594" s="15" t="s">
        <v>1366</v>
      </c>
    </row>
    <row r="595" spans="1:15" x14ac:dyDescent="0.2">
      <c r="A595" s="32">
        <v>560</v>
      </c>
      <c r="B595" s="27" t="s">
        <v>1362</v>
      </c>
      <c r="C595" s="27" t="s">
        <v>1367</v>
      </c>
      <c r="D595" s="15" t="s">
        <v>1370</v>
      </c>
      <c r="E595" s="24"/>
      <c r="F595" s="24"/>
      <c r="G595" s="24"/>
      <c r="H595" s="24"/>
      <c r="I595" s="24"/>
      <c r="J595" s="24"/>
      <c r="K595" s="24"/>
      <c r="L595" s="24"/>
      <c r="M595" s="24">
        <v>8.52</v>
      </c>
      <c r="N595" s="24">
        <v>8.52</v>
      </c>
      <c r="O595" s="15" t="s">
        <v>1366</v>
      </c>
    </row>
    <row r="596" spans="1:15" x14ac:dyDescent="0.2">
      <c r="A596" s="32">
        <v>561</v>
      </c>
      <c r="B596" s="27" t="s">
        <v>1363</v>
      </c>
      <c r="C596" s="27" t="s">
        <v>1367</v>
      </c>
      <c r="D596" s="15" t="s">
        <v>1371</v>
      </c>
      <c r="E596" s="24"/>
      <c r="F596" s="24"/>
      <c r="G596" s="24"/>
      <c r="H596" s="24"/>
      <c r="I596" s="24">
        <v>34.08</v>
      </c>
      <c r="J596" s="24">
        <v>34.08</v>
      </c>
      <c r="K596" s="24">
        <v>34.08</v>
      </c>
      <c r="L596" s="24">
        <v>34.08</v>
      </c>
      <c r="M596" s="24">
        <v>34.08</v>
      </c>
      <c r="N596" s="24">
        <v>34.08</v>
      </c>
      <c r="O596" s="15" t="s">
        <v>1366</v>
      </c>
    </row>
    <row r="597" spans="1:15" x14ac:dyDescent="0.2">
      <c r="A597" s="32">
        <v>562</v>
      </c>
      <c r="B597" s="27" t="s">
        <v>1364</v>
      </c>
      <c r="C597" s="27" t="s">
        <v>1367</v>
      </c>
      <c r="D597" s="15" t="s">
        <v>1369</v>
      </c>
      <c r="E597" s="24"/>
      <c r="F597" s="24"/>
      <c r="G597" s="24"/>
      <c r="H597" s="24"/>
      <c r="I597" s="24"/>
      <c r="J597" s="24"/>
      <c r="K597" s="24"/>
      <c r="L597" s="24"/>
      <c r="M597" s="24">
        <v>8.52</v>
      </c>
      <c r="N597" s="24">
        <v>8.52</v>
      </c>
      <c r="O597" s="15" t="s">
        <v>1366</v>
      </c>
    </row>
    <row r="598" spans="1:15" x14ac:dyDescent="0.2">
      <c r="A598" s="32">
        <v>563</v>
      </c>
      <c r="B598" s="27" t="s">
        <v>1365</v>
      </c>
      <c r="C598" s="27" t="s">
        <v>1367</v>
      </c>
      <c r="D598" s="15" t="s">
        <v>1372</v>
      </c>
      <c r="E598" s="24"/>
      <c r="F598" s="24"/>
      <c r="G598" s="24"/>
      <c r="H598" s="24"/>
      <c r="I598" s="24"/>
      <c r="J598" s="24"/>
      <c r="K598" s="24"/>
      <c r="L598" s="24"/>
      <c r="M598" s="24">
        <v>28.4</v>
      </c>
      <c r="N598" s="24">
        <v>28.4</v>
      </c>
      <c r="O598" s="15" t="s">
        <v>1366</v>
      </c>
    </row>
    <row r="599" spans="1:15" x14ac:dyDescent="0.2">
      <c r="A599" s="32">
        <v>564</v>
      </c>
      <c r="B599" s="27" t="s">
        <v>80</v>
      </c>
      <c r="C599" s="27" t="s">
        <v>102</v>
      </c>
      <c r="D599" s="15" t="s">
        <v>1360</v>
      </c>
      <c r="E599" s="24">
        <v>1.42</v>
      </c>
      <c r="F599" s="24">
        <v>2.84</v>
      </c>
      <c r="G599" s="24">
        <v>4.26</v>
      </c>
      <c r="H599" s="24">
        <v>5.68</v>
      </c>
      <c r="I599" s="24">
        <v>7.1</v>
      </c>
      <c r="J599" s="24">
        <v>8.52</v>
      </c>
      <c r="K599" s="24">
        <v>9.94</v>
      </c>
      <c r="L599" s="24">
        <v>11.36</v>
      </c>
      <c r="M599" s="24">
        <v>12.78</v>
      </c>
      <c r="N599" s="24">
        <v>14.2</v>
      </c>
      <c r="O599" s="15" t="s">
        <v>80</v>
      </c>
    </row>
    <row r="600" spans="1:15" x14ac:dyDescent="0.2">
      <c r="A600" s="32">
        <v>565</v>
      </c>
      <c r="B600" s="27" t="s">
        <v>1354</v>
      </c>
      <c r="C600" s="27" t="s">
        <v>373</v>
      </c>
      <c r="D600" s="15" t="s">
        <v>1349</v>
      </c>
      <c r="E600" s="24">
        <v>33.220979999999997</v>
      </c>
      <c r="F600" s="24">
        <v>33.220979999999997</v>
      </c>
      <c r="G600" s="24">
        <v>33.220979999999997</v>
      </c>
      <c r="H600" s="24">
        <v>33.220979999999997</v>
      </c>
      <c r="I600" s="24">
        <v>33.220979999999997</v>
      </c>
      <c r="J600" s="24">
        <v>33.220979999999997</v>
      </c>
      <c r="K600" s="24">
        <v>33.220979999999997</v>
      </c>
      <c r="L600" s="24">
        <v>33.220979999999997</v>
      </c>
      <c r="M600" s="24">
        <v>33.220979999999997</v>
      </c>
      <c r="N600" s="24">
        <v>33.220979999999997</v>
      </c>
      <c r="O600" s="15" t="s">
        <v>1359</v>
      </c>
    </row>
    <row r="601" spans="1:15" x14ac:dyDescent="0.2">
      <c r="A601" s="32">
        <v>566</v>
      </c>
      <c r="B601" s="27" t="s">
        <v>1355</v>
      </c>
      <c r="C601" s="27" t="s">
        <v>373</v>
      </c>
      <c r="D601" s="15" t="s">
        <v>1350</v>
      </c>
      <c r="E601" s="24">
        <v>17.88822</v>
      </c>
      <c r="F601" s="24">
        <v>17.88822</v>
      </c>
      <c r="G601" s="24">
        <v>17.88822</v>
      </c>
      <c r="H601" s="24">
        <v>17.88822</v>
      </c>
      <c r="I601" s="24">
        <v>17.88822</v>
      </c>
      <c r="J601" s="24">
        <v>17.88822</v>
      </c>
      <c r="K601" s="24">
        <v>17.88822</v>
      </c>
      <c r="L601" s="24">
        <v>17.88822</v>
      </c>
      <c r="M601" s="24">
        <v>17.88822</v>
      </c>
      <c r="N601" s="24">
        <v>17.88822</v>
      </c>
      <c r="O601" s="15" t="s">
        <v>1359</v>
      </c>
    </row>
    <row r="602" spans="1:15" x14ac:dyDescent="0.2">
      <c r="A602" s="32">
        <v>567</v>
      </c>
      <c r="B602" s="27" t="s">
        <v>1356</v>
      </c>
      <c r="C602" s="27" t="s">
        <v>1058</v>
      </c>
      <c r="D602" s="15" t="s">
        <v>1351</v>
      </c>
      <c r="E602" s="24">
        <v>0.56787999999999994</v>
      </c>
      <c r="F602" s="24">
        <v>0.56787999999999994</v>
      </c>
      <c r="G602" s="24">
        <v>0.56787999999999994</v>
      </c>
      <c r="H602" s="24">
        <v>0.56787999999999994</v>
      </c>
      <c r="I602" s="24">
        <v>0.56787999999999994</v>
      </c>
      <c r="J602" s="24">
        <v>0.56787999999999994</v>
      </c>
      <c r="K602" s="24">
        <v>0.56787999999999994</v>
      </c>
      <c r="L602" s="24">
        <v>0.56787999999999994</v>
      </c>
      <c r="M602" s="24">
        <v>0.56787999999999994</v>
      </c>
      <c r="N602" s="24">
        <v>0.56787999999999994</v>
      </c>
      <c r="O602" s="15" t="s">
        <v>1359</v>
      </c>
    </row>
    <row r="603" spans="1:15" x14ac:dyDescent="0.2">
      <c r="A603" s="32">
        <v>568</v>
      </c>
      <c r="B603" s="27" t="s">
        <v>1357</v>
      </c>
      <c r="C603" s="27" t="s">
        <v>1058</v>
      </c>
      <c r="D603" s="15" t="s">
        <v>1352</v>
      </c>
      <c r="E603" s="24">
        <v>0.56787999999999994</v>
      </c>
      <c r="F603" s="24">
        <v>0.56787999999999994</v>
      </c>
      <c r="G603" s="24">
        <v>0.56787999999999994</v>
      </c>
      <c r="H603" s="24">
        <v>0.56787999999999994</v>
      </c>
      <c r="I603" s="24">
        <v>0.56787999999999994</v>
      </c>
      <c r="J603" s="24">
        <v>0.56787999999999994</v>
      </c>
      <c r="K603" s="24">
        <v>0.56787999999999994</v>
      </c>
      <c r="L603" s="24">
        <v>0.56787999999999994</v>
      </c>
      <c r="M603" s="24">
        <v>0.56787999999999994</v>
      </c>
      <c r="N603" s="24">
        <v>0.56787999999999994</v>
      </c>
      <c r="O603" s="15" t="s">
        <v>1359</v>
      </c>
    </row>
    <row r="604" spans="1:15" ht="25.5" x14ac:dyDescent="0.2">
      <c r="A604" s="32">
        <v>569</v>
      </c>
      <c r="B604" s="27" t="s">
        <v>1358</v>
      </c>
      <c r="C604" s="27" t="s">
        <v>1058</v>
      </c>
      <c r="D604" s="15" t="s">
        <v>1353</v>
      </c>
      <c r="E604" s="24">
        <v>4.5430399999999995</v>
      </c>
      <c r="F604" s="24">
        <v>4.5430399999999995</v>
      </c>
      <c r="G604" s="24">
        <v>4.5430399999999995</v>
      </c>
      <c r="H604" s="24">
        <v>4.5430399999999995</v>
      </c>
      <c r="I604" s="24">
        <v>4.5430399999999995</v>
      </c>
      <c r="J604" s="24">
        <v>4.5430399999999995</v>
      </c>
      <c r="K604" s="24">
        <v>4.5430399999999995</v>
      </c>
      <c r="L604" s="24">
        <v>4.5430399999999995</v>
      </c>
      <c r="M604" s="24">
        <v>4.5430399999999995</v>
      </c>
      <c r="N604" s="24">
        <v>4.5430399999999995</v>
      </c>
      <c r="O604" s="15" t="s">
        <v>1359</v>
      </c>
    </row>
    <row r="605" spans="1:15" ht="25.5" x14ac:dyDescent="0.2">
      <c r="A605" s="32">
        <v>570</v>
      </c>
      <c r="B605" s="27" t="s">
        <v>1345</v>
      </c>
      <c r="C605" s="27" t="s">
        <v>1346</v>
      </c>
      <c r="D605" s="15"/>
      <c r="E605" s="24">
        <v>20</v>
      </c>
      <c r="F605" s="24">
        <v>22.222222222222221</v>
      </c>
      <c r="G605" s="24">
        <v>25</v>
      </c>
      <c r="H605" s="24">
        <v>28.571428571428573</v>
      </c>
      <c r="I605" s="24">
        <v>33.333333333333336</v>
      </c>
      <c r="J605" s="24">
        <v>40</v>
      </c>
      <c r="K605" s="24">
        <v>50</v>
      </c>
      <c r="L605" s="24">
        <v>66.666666666666671</v>
      </c>
      <c r="M605" s="24">
        <v>100</v>
      </c>
      <c r="N605" s="24">
        <v>200</v>
      </c>
      <c r="O605" s="15" t="s">
        <v>1348</v>
      </c>
    </row>
    <row r="606" spans="1:15" ht="25.5" x14ac:dyDescent="0.2">
      <c r="A606" s="32">
        <v>571</v>
      </c>
      <c r="B606" s="27" t="s">
        <v>1344</v>
      </c>
      <c r="C606" s="27" t="s">
        <v>1347</v>
      </c>
      <c r="D606" s="15"/>
      <c r="E606" s="24">
        <v>39.630000000000003</v>
      </c>
      <c r="F606" s="24">
        <v>44.033333333333331</v>
      </c>
      <c r="G606" s="24">
        <v>49.537500000000001</v>
      </c>
      <c r="H606" s="24">
        <v>56.614285714285714</v>
      </c>
      <c r="I606" s="24">
        <v>66.05</v>
      </c>
      <c r="J606" s="24">
        <v>79.260000000000005</v>
      </c>
      <c r="K606" s="24">
        <v>99.075000000000003</v>
      </c>
      <c r="L606" s="24">
        <v>132.1</v>
      </c>
      <c r="M606" s="24">
        <v>198.15</v>
      </c>
      <c r="N606" s="24">
        <v>396.3</v>
      </c>
      <c r="O606" s="15" t="s">
        <v>1348</v>
      </c>
    </row>
    <row r="607" spans="1:15" x14ac:dyDescent="0.2">
      <c r="A607" s="32">
        <v>572</v>
      </c>
      <c r="B607" s="27" t="s">
        <v>138</v>
      </c>
      <c r="C607" s="27" t="s">
        <v>139</v>
      </c>
      <c r="D607" s="15" t="s">
        <v>987</v>
      </c>
      <c r="E607" s="24">
        <v>86</v>
      </c>
      <c r="F607" s="24">
        <v>86</v>
      </c>
      <c r="G607" s="24">
        <v>86</v>
      </c>
      <c r="H607" s="24">
        <v>86</v>
      </c>
      <c r="I607" s="24">
        <v>86</v>
      </c>
      <c r="J607" s="24">
        <v>86</v>
      </c>
      <c r="K607" s="24">
        <v>86</v>
      </c>
      <c r="L607" s="24">
        <v>86</v>
      </c>
      <c r="M607" s="24">
        <v>86</v>
      </c>
      <c r="N607" s="24">
        <v>86</v>
      </c>
      <c r="O607" s="15" t="s">
        <v>138</v>
      </c>
    </row>
    <row r="608" spans="1:15" ht="165.75" x14ac:dyDescent="0.2">
      <c r="A608" s="32">
        <v>573</v>
      </c>
      <c r="B608" s="27" t="s">
        <v>126</v>
      </c>
      <c r="C608" s="42" t="s">
        <v>1658</v>
      </c>
      <c r="D608" s="15"/>
      <c r="E608" s="24">
        <v>0</v>
      </c>
      <c r="F608" s="24">
        <v>0</v>
      </c>
      <c r="G608" s="24">
        <v>0</v>
      </c>
      <c r="H608" s="24">
        <v>0</v>
      </c>
      <c r="I608" s="24">
        <v>70.988</v>
      </c>
      <c r="J608" s="24">
        <v>70.988</v>
      </c>
      <c r="K608" s="24">
        <v>107.88799999999999</v>
      </c>
      <c r="L608" s="24">
        <v>218.58799999999997</v>
      </c>
      <c r="M608" s="24">
        <v>346.2879999999999</v>
      </c>
      <c r="N608" s="24">
        <v>499.56099999999986</v>
      </c>
      <c r="O608" s="15" t="s">
        <v>127</v>
      </c>
    </row>
    <row r="609" spans="1:15" ht="102" x14ac:dyDescent="0.2">
      <c r="A609" s="32">
        <v>574</v>
      </c>
      <c r="B609" s="27" t="s">
        <v>988</v>
      </c>
      <c r="C609" s="42" t="s">
        <v>1657</v>
      </c>
      <c r="D609" s="15"/>
      <c r="E609" s="24">
        <v>76.900000000000006</v>
      </c>
      <c r="F609" s="24">
        <v>153.80000000000001</v>
      </c>
      <c r="G609" s="24">
        <v>230.70000000000002</v>
      </c>
      <c r="H609" s="24">
        <v>307.60000000000002</v>
      </c>
      <c r="I609" s="24">
        <v>384.5</v>
      </c>
      <c r="J609" s="24">
        <v>461.40000000000003</v>
      </c>
      <c r="K609" s="24">
        <v>538.29999999999995</v>
      </c>
      <c r="L609" s="24">
        <v>615.20000000000016</v>
      </c>
      <c r="M609" s="24">
        <v>150.30000000000001</v>
      </c>
      <c r="N609" s="24">
        <v>227.20000000000002</v>
      </c>
      <c r="O609" s="15" t="s">
        <v>127</v>
      </c>
    </row>
    <row r="610" spans="1:15" ht="89.25" x14ac:dyDescent="0.2">
      <c r="A610" s="32">
        <v>575</v>
      </c>
      <c r="B610" s="27" t="s">
        <v>128</v>
      </c>
      <c r="C610" s="42" t="s">
        <v>1655</v>
      </c>
      <c r="D610" s="15"/>
      <c r="E610" s="24">
        <v>31.2</v>
      </c>
      <c r="F610" s="24">
        <v>31.2</v>
      </c>
      <c r="G610" s="24">
        <v>31.2</v>
      </c>
      <c r="H610" s="24">
        <v>31.2</v>
      </c>
      <c r="I610" s="24">
        <v>39.700000000000003</v>
      </c>
      <c r="J610" s="24">
        <v>224.3</v>
      </c>
      <c r="K610" s="24">
        <v>224.3</v>
      </c>
      <c r="L610" s="24">
        <v>394.6</v>
      </c>
      <c r="M610" s="24">
        <v>440</v>
      </c>
      <c r="N610" s="24">
        <v>440</v>
      </c>
      <c r="O610" s="15" t="s">
        <v>127</v>
      </c>
    </row>
    <row r="611" spans="1:15" x14ac:dyDescent="0.2">
      <c r="A611" s="32">
        <v>576</v>
      </c>
      <c r="B611" s="27" t="s">
        <v>1343</v>
      </c>
      <c r="C611" s="43" t="s">
        <v>1656</v>
      </c>
      <c r="D611" s="15"/>
      <c r="E611" s="24"/>
      <c r="F611" s="24"/>
      <c r="G611" s="24"/>
      <c r="H611" s="24"/>
      <c r="I611" s="24"/>
      <c r="J611" s="24"/>
      <c r="K611" s="24"/>
      <c r="L611" s="24">
        <v>62.182859999999998</v>
      </c>
      <c r="M611" s="24">
        <v>62.182859999999998</v>
      </c>
      <c r="N611" s="24">
        <v>62.182859999999998</v>
      </c>
      <c r="O611" s="15" t="s">
        <v>127</v>
      </c>
    </row>
    <row r="612" spans="1:15" ht="51" x14ac:dyDescent="0.2">
      <c r="A612" s="32">
        <v>577</v>
      </c>
      <c r="B612" s="27" t="s">
        <v>989</v>
      </c>
      <c r="C612" s="42" t="s">
        <v>1659</v>
      </c>
      <c r="D612" s="15"/>
      <c r="E612" s="24">
        <v>81.7</v>
      </c>
      <c r="F612" s="24">
        <v>164.4</v>
      </c>
      <c r="G612" s="24">
        <v>254.40000000000003</v>
      </c>
      <c r="H612" s="24">
        <v>347.19999999999993</v>
      </c>
      <c r="I612" s="24">
        <v>443.10000000000008</v>
      </c>
      <c r="J612" s="24">
        <v>527.70000000000005</v>
      </c>
      <c r="K612" s="24">
        <v>607.4</v>
      </c>
      <c r="L612" s="24">
        <v>694.5</v>
      </c>
      <c r="M612" s="24">
        <v>774.09999999999991</v>
      </c>
      <c r="N612" s="24">
        <v>914.59999999999991</v>
      </c>
      <c r="O612" s="15" t="s">
        <v>127</v>
      </c>
    </row>
    <row r="613" spans="1:15" ht="102" x14ac:dyDescent="0.2">
      <c r="A613" s="32">
        <v>578</v>
      </c>
      <c r="B613" s="27" t="s">
        <v>71</v>
      </c>
      <c r="C613" s="27" t="s">
        <v>1082</v>
      </c>
      <c r="D613" s="15"/>
      <c r="E613" s="24">
        <v>9.3521999999999998</v>
      </c>
      <c r="F613" s="24">
        <v>18.7044</v>
      </c>
      <c r="G613" s="24">
        <v>28.056599999999996</v>
      </c>
      <c r="H613" s="24">
        <v>37.408799999999999</v>
      </c>
      <c r="I613" s="24">
        <v>46.760999999999996</v>
      </c>
      <c r="J613" s="24">
        <v>56.113199999999992</v>
      </c>
      <c r="K613" s="24">
        <v>65.465400000000002</v>
      </c>
      <c r="L613" s="24">
        <v>74.817599999999999</v>
      </c>
      <c r="M613" s="24">
        <v>84.169800000000009</v>
      </c>
      <c r="N613" s="24">
        <v>93.521999999999991</v>
      </c>
      <c r="O613" s="15" t="s">
        <v>112</v>
      </c>
    </row>
    <row r="614" spans="1:15" x14ac:dyDescent="0.2">
      <c r="A614" s="32">
        <v>579</v>
      </c>
      <c r="B614" s="27" t="s">
        <v>72</v>
      </c>
      <c r="C614" s="27" t="s">
        <v>100</v>
      </c>
      <c r="D614" s="15"/>
      <c r="E614" s="24">
        <v>1.0173999999999999</v>
      </c>
      <c r="F614" s="24">
        <v>2.0347999999999997</v>
      </c>
      <c r="G614" s="24">
        <v>3.0521999999999996</v>
      </c>
      <c r="H614" s="24">
        <v>4.0695999999999994</v>
      </c>
      <c r="I614" s="24">
        <v>5.0869999999999997</v>
      </c>
      <c r="J614" s="24">
        <v>6.1043999999999992</v>
      </c>
      <c r="K614" s="24">
        <v>7.1217999999999986</v>
      </c>
      <c r="L614" s="24">
        <v>8.1391999999999989</v>
      </c>
      <c r="M614" s="24">
        <v>9.1565999999999992</v>
      </c>
      <c r="N614" s="24">
        <v>10.173999999999999</v>
      </c>
      <c r="O614" s="15" t="s">
        <v>112</v>
      </c>
    </row>
    <row r="615" spans="1:15" x14ac:dyDescent="0.2">
      <c r="A615" s="32">
        <v>580</v>
      </c>
      <c r="B615" s="27" t="s">
        <v>74</v>
      </c>
      <c r="C615" s="27" t="s">
        <v>100</v>
      </c>
      <c r="D615" s="15"/>
      <c r="E615" s="24">
        <v>7.819799999999999</v>
      </c>
      <c r="F615" s="24">
        <v>15.639599999999998</v>
      </c>
      <c r="G615" s="24">
        <v>23.459399999999995</v>
      </c>
      <c r="H615" s="24">
        <v>31.279199999999996</v>
      </c>
      <c r="I615" s="24">
        <v>39.098999999999997</v>
      </c>
      <c r="J615" s="24">
        <v>46.91879999999999</v>
      </c>
      <c r="K615" s="24">
        <v>54.738599999999991</v>
      </c>
      <c r="L615" s="24">
        <v>62.558399999999992</v>
      </c>
      <c r="M615" s="24">
        <v>70.378199999999993</v>
      </c>
      <c r="N615" s="24">
        <v>78.197999999999993</v>
      </c>
      <c r="O615" s="15" t="s">
        <v>112</v>
      </c>
    </row>
    <row r="616" spans="1:15" ht="38.25" x14ac:dyDescent="0.2">
      <c r="A616" s="32">
        <v>581</v>
      </c>
      <c r="B616" s="27" t="s">
        <v>75</v>
      </c>
      <c r="C616" s="27" t="s">
        <v>997</v>
      </c>
      <c r="D616" s="15"/>
      <c r="E616" s="24">
        <v>3.0832000000000002</v>
      </c>
      <c r="F616" s="24">
        <v>6.1664000000000003</v>
      </c>
      <c r="G616" s="24">
        <v>9.2495999999999992</v>
      </c>
      <c r="H616" s="24">
        <v>12.332800000000001</v>
      </c>
      <c r="I616" s="24">
        <v>15.416</v>
      </c>
      <c r="J616" s="24">
        <v>18.499199999999998</v>
      </c>
      <c r="K616" s="24">
        <v>21.5824</v>
      </c>
      <c r="L616" s="24">
        <v>24.665600000000001</v>
      </c>
      <c r="M616" s="24">
        <v>27.748799999999996</v>
      </c>
      <c r="N616" s="24">
        <v>30.832000000000001</v>
      </c>
      <c r="O616" s="15" t="s">
        <v>112</v>
      </c>
    </row>
    <row r="617" spans="1:15" ht="38.25" x14ac:dyDescent="0.2">
      <c r="A617" s="32">
        <v>582</v>
      </c>
      <c r="B617" s="27" t="s">
        <v>73</v>
      </c>
      <c r="C617" s="27" t="s">
        <v>992</v>
      </c>
      <c r="D617" s="15"/>
      <c r="E617" s="24">
        <v>14.722999999999999</v>
      </c>
      <c r="F617" s="24">
        <v>29.445999999999998</v>
      </c>
      <c r="G617" s="24">
        <v>44.168999999999997</v>
      </c>
      <c r="H617" s="24">
        <v>58.891999999999996</v>
      </c>
      <c r="I617" s="24">
        <v>73.615000000000009</v>
      </c>
      <c r="J617" s="24">
        <v>88.337999999999994</v>
      </c>
      <c r="K617" s="24">
        <v>103.06099999999999</v>
      </c>
      <c r="L617" s="24">
        <v>117.78399999999999</v>
      </c>
      <c r="M617" s="24">
        <v>132.50700000000001</v>
      </c>
      <c r="N617" s="24">
        <v>147.23000000000002</v>
      </c>
      <c r="O617" s="15" t="s">
        <v>112</v>
      </c>
    </row>
    <row r="618" spans="1:15" x14ac:dyDescent="0.2">
      <c r="A618" s="32">
        <v>583</v>
      </c>
      <c r="B618" s="27" t="s">
        <v>76</v>
      </c>
      <c r="C618" s="27" t="s">
        <v>101</v>
      </c>
      <c r="D618" s="15"/>
      <c r="E618" s="24">
        <v>0.77049999999999996</v>
      </c>
      <c r="F618" s="24">
        <v>1.5409999999999999</v>
      </c>
      <c r="G618" s="24">
        <v>2.3114999999999997</v>
      </c>
      <c r="H618" s="24">
        <v>3.0819999999999999</v>
      </c>
      <c r="I618" s="24">
        <v>3.8525</v>
      </c>
      <c r="J618" s="24">
        <v>4.6229999999999993</v>
      </c>
      <c r="K618" s="24">
        <v>5.3934999999999995</v>
      </c>
      <c r="L618" s="24">
        <v>6.1639999999999997</v>
      </c>
      <c r="M618" s="24">
        <v>6.9344999999999999</v>
      </c>
      <c r="N618" s="24">
        <v>7.7050000000000001</v>
      </c>
      <c r="O618" s="15" t="s">
        <v>112</v>
      </c>
    </row>
    <row r="619" spans="1:15" ht="38.25" x14ac:dyDescent="0.2">
      <c r="A619" s="32">
        <v>584</v>
      </c>
      <c r="B619" s="27" t="s">
        <v>77</v>
      </c>
      <c r="C619" s="27" t="s">
        <v>993</v>
      </c>
      <c r="D619" s="15"/>
      <c r="E619" s="24">
        <v>7.9034999999999993</v>
      </c>
      <c r="F619" s="24">
        <v>15.806999999999999</v>
      </c>
      <c r="G619" s="24">
        <v>23.7105</v>
      </c>
      <c r="H619" s="24">
        <v>31.613999999999997</v>
      </c>
      <c r="I619" s="24">
        <v>39.517499999999998</v>
      </c>
      <c r="J619" s="24">
        <v>47.420999999999999</v>
      </c>
      <c r="K619" s="24">
        <v>55.3245</v>
      </c>
      <c r="L619" s="24">
        <v>63.227999999999994</v>
      </c>
      <c r="M619" s="24">
        <v>71.131500000000003</v>
      </c>
      <c r="N619" s="24">
        <v>79.034999999999997</v>
      </c>
      <c r="O619" s="15" t="s">
        <v>112</v>
      </c>
    </row>
    <row r="620" spans="1:15" ht="25.5" x14ac:dyDescent="0.2">
      <c r="A620" s="32">
        <v>585</v>
      </c>
      <c r="B620" s="27" t="s">
        <v>78</v>
      </c>
      <c r="C620" s="27" t="s">
        <v>994</v>
      </c>
      <c r="D620" s="15"/>
      <c r="E620" s="24">
        <v>0.84500000000000008</v>
      </c>
      <c r="F620" s="24">
        <v>1.6900000000000002</v>
      </c>
      <c r="G620" s="24">
        <v>2.5350000000000001</v>
      </c>
      <c r="H620" s="24">
        <v>3.3800000000000003</v>
      </c>
      <c r="I620" s="24">
        <v>4.2249999999999996</v>
      </c>
      <c r="J620" s="24">
        <v>5.07</v>
      </c>
      <c r="K620" s="24">
        <v>5.915</v>
      </c>
      <c r="L620" s="24">
        <v>6.7600000000000007</v>
      </c>
      <c r="M620" s="24">
        <v>7.6050000000000004</v>
      </c>
      <c r="N620" s="24">
        <v>8.4499999999999993</v>
      </c>
      <c r="O620" s="15" t="s">
        <v>112</v>
      </c>
    </row>
    <row r="621" spans="1:15" x14ac:dyDescent="0.2">
      <c r="A621" s="32">
        <v>586</v>
      </c>
      <c r="B621" s="27" t="s">
        <v>79</v>
      </c>
      <c r="C621" s="27" t="s">
        <v>995</v>
      </c>
      <c r="D621" s="15"/>
      <c r="E621" s="24">
        <v>4.8395000000000001</v>
      </c>
      <c r="F621" s="24">
        <v>9.6790000000000003</v>
      </c>
      <c r="G621" s="24">
        <v>14.5185</v>
      </c>
      <c r="H621" s="24">
        <v>19.358000000000001</v>
      </c>
      <c r="I621" s="24">
        <v>24.197500000000002</v>
      </c>
      <c r="J621" s="24">
        <v>29.036999999999999</v>
      </c>
      <c r="K621" s="24">
        <v>33.8765</v>
      </c>
      <c r="L621" s="24">
        <v>38.716000000000001</v>
      </c>
      <c r="M621" s="24">
        <v>43.555500000000002</v>
      </c>
      <c r="N621" s="24">
        <v>48.395000000000003</v>
      </c>
      <c r="O621" s="15" t="s">
        <v>112</v>
      </c>
    </row>
    <row r="622" spans="1:15" x14ac:dyDescent="0.2">
      <c r="A622" s="32">
        <v>587</v>
      </c>
      <c r="B622" s="27" t="s">
        <v>1083</v>
      </c>
      <c r="C622" s="27" t="s">
        <v>1084</v>
      </c>
      <c r="D622" s="15"/>
      <c r="E622" s="24">
        <v>0.39419999999999999</v>
      </c>
      <c r="F622" s="24">
        <v>0.78839999999999999</v>
      </c>
      <c r="G622" s="24">
        <v>1.1825999999999999</v>
      </c>
      <c r="H622" s="24">
        <v>1.5768</v>
      </c>
      <c r="I622" s="24">
        <v>1.9710000000000001</v>
      </c>
      <c r="J622" s="24">
        <v>2.3651999999999997</v>
      </c>
      <c r="K622" s="24">
        <v>2.7593999999999999</v>
      </c>
      <c r="L622" s="24">
        <v>3.1536</v>
      </c>
      <c r="M622" s="24">
        <v>3.5478000000000001</v>
      </c>
      <c r="N622" s="24">
        <v>3.9420000000000002</v>
      </c>
      <c r="O622" s="15" t="s">
        <v>112</v>
      </c>
    </row>
    <row r="623" spans="1:15" ht="25.5" x14ac:dyDescent="0.2">
      <c r="A623" s="32">
        <v>588</v>
      </c>
      <c r="B623" s="27" t="s">
        <v>80</v>
      </c>
      <c r="C623" s="27" t="s">
        <v>996</v>
      </c>
      <c r="D623" s="15"/>
      <c r="E623" s="24">
        <v>8.1693000000000016</v>
      </c>
      <c r="F623" s="24">
        <v>16.338600000000003</v>
      </c>
      <c r="G623" s="24">
        <v>24.507900000000003</v>
      </c>
      <c r="H623" s="24">
        <v>32.677200000000006</v>
      </c>
      <c r="I623" s="24">
        <v>40.846499999999999</v>
      </c>
      <c r="J623" s="24">
        <v>49.015800000000006</v>
      </c>
      <c r="K623" s="24">
        <v>57.185099999999998</v>
      </c>
      <c r="L623" s="24">
        <v>65.354400000000012</v>
      </c>
      <c r="M623" s="24">
        <v>73.523699999999991</v>
      </c>
      <c r="N623" s="24">
        <v>81.692999999999998</v>
      </c>
      <c r="O623" s="15" t="s">
        <v>112</v>
      </c>
    </row>
    <row r="624" spans="1:15" x14ac:dyDescent="0.2">
      <c r="A624" s="32">
        <v>589</v>
      </c>
      <c r="B624" s="27" t="s">
        <v>81</v>
      </c>
      <c r="C624" s="27" t="s">
        <v>102</v>
      </c>
      <c r="D624" s="15"/>
      <c r="E624" s="24">
        <v>1.1951000000000001</v>
      </c>
      <c r="F624" s="24">
        <v>2.3902000000000001</v>
      </c>
      <c r="G624" s="24">
        <v>3.5853000000000002</v>
      </c>
      <c r="H624" s="24">
        <v>4.7804000000000002</v>
      </c>
      <c r="I624" s="24">
        <v>5.9755000000000003</v>
      </c>
      <c r="J624" s="24">
        <v>7.1706000000000003</v>
      </c>
      <c r="K624" s="24">
        <v>8.3657000000000004</v>
      </c>
      <c r="L624" s="24">
        <v>9.5608000000000004</v>
      </c>
      <c r="M624" s="24">
        <v>10.7559</v>
      </c>
      <c r="N624" s="24">
        <v>11.951000000000001</v>
      </c>
      <c r="O624" s="15" t="s">
        <v>112</v>
      </c>
    </row>
    <row r="625" spans="1:15" x14ac:dyDescent="0.2">
      <c r="A625" s="32">
        <v>590</v>
      </c>
      <c r="B625" s="27" t="s">
        <v>82</v>
      </c>
      <c r="C625" s="27" t="s">
        <v>103</v>
      </c>
      <c r="D625" s="15"/>
      <c r="E625" s="24">
        <v>0.96279999999999999</v>
      </c>
      <c r="F625" s="24">
        <v>1.9256</v>
      </c>
      <c r="G625" s="24">
        <v>2.8883999999999999</v>
      </c>
      <c r="H625" s="24">
        <v>3.8512</v>
      </c>
      <c r="I625" s="24">
        <v>4.8140000000000001</v>
      </c>
      <c r="J625" s="24">
        <v>5.7767999999999997</v>
      </c>
      <c r="K625" s="24">
        <v>6.7396000000000003</v>
      </c>
      <c r="L625" s="24">
        <v>7.7023999999999999</v>
      </c>
      <c r="M625" s="24">
        <v>8.6652000000000005</v>
      </c>
      <c r="N625" s="24">
        <v>9.6280000000000001</v>
      </c>
      <c r="O625" s="15" t="s">
        <v>112</v>
      </c>
    </row>
    <row r="626" spans="1:15" x14ac:dyDescent="0.2">
      <c r="A626" s="32">
        <v>591</v>
      </c>
      <c r="B626" s="27" t="s">
        <v>82</v>
      </c>
      <c r="C626" s="27" t="s">
        <v>104</v>
      </c>
      <c r="D626" s="15"/>
      <c r="E626" s="24">
        <v>0.34500000000000003</v>
      </c>
      <c r="F626" s="24">
        <v>0.69000000000000006</v>
      </c>
      <c r="G626" s="24">
        <v>1.0350000000000001</v>
      </c>
      <c r="H626" s="24">
        <v>1.3800000000000001</v>
      </c>
      <c r="I626" s="24">
        <v>1.7250000000000001</v>
      </c>
      <c r="J626" s="24">
        <v>2.0700000000000003</v>
      </c>
      <c r="K626" s="24">
        <v>2.415</v>
      </c>
      <c r="L626" s="24">
        <v>2.7600000000000002</v>
      </c>
      <c r="M626" s="24">
        <v>3.1050000000000004</v>
      </c>
      <c r="N626" s="24">
        <v>3.45</v>
      </c>
      <c r="O626" s="15" t="s">
        <v>112</v>
      </c>
    </row>
    <row r="627" spans="1:15" x14ac:dyDescent="0.2">
      <c r="A627" s="32">
        <v>592</v>
      </c>
      <c r="B627" s="27" t="s">
        <v>83</v>
      </c>
      <c r="C627" s="27" t="s">
        <v>105</v>
      </c>
      <c r="D627" s="15"/>
      <c r="E627" s="24">
        <v>4.5295000000000005</v>
      </c>
      <c r="F627" s="24">
        <v>9.0590000000000011</v>
      </c>
      <c r="G627" s="24">
        <v>13.588500000000002</v>
      </c>
      <c r="H627" s="24">
        <v>18.118000000000002</v>
      </c>
      <c r="I627" s="24">
        <v>22.647500000000001</v>
      </c>
      <c r="J627" s="24">
        <v>27.177000000000003</v>
      </c>
      <c r="K627" s="24">
        <v>31.706500000000005</v>
      </c>
      <c r="L627" s="24">
        <v>36.236000000000004</v>
      </c>
      <c r="M627" s="24">
        <v>40.765500000000003</v>
      </c>
      <c r="N627" s="24">
        <v>45.295000000000002</v>
      </c>
      <c r="O627" s="15" t="s">
        <v>112</v>
      </c>
    </row>
    <row r="628" spans="1:15" x14ac:dyDescent="0.2">
      <c r="A628" s="32">
        <v>593</v>
      </c>
      <c r="B628" s="27" t="s">
        <v>84</v>
      </c>
      <c r="C628" s="27" t="s">
        <v>106</v>
      </c>
      <c r="D628" s="15"/>
      <c r="E628" s="24">
        <v>1.3124</v>
      </c>
      <c r="F628" s="24">
        <v>2.6248</v>
      </c>
      <c r="G628" s="24">
        <v>3.9371999999999998</v>
      </c>
      <c r="H628" s="24">
        <v>5.2496</v>
      </c>
      <c r="I628" s="24">
        <v>6.5620000000000003</v>
      </c>
      <c r="J628" s="24">
        <v>7.8743999999999996</v>
      </c>
      <c r="K628" s="24">
        <v>9.1867999999999999</v>
      </c>
      <c r="L628" s="24">
        <v>10.4992</v>
      </c>
      <c r="M628" s="24">
        <v>11.8116</v>
      </c>
      <c r="N628" s="24">
        <v>13.124000000000001</v>
      </c>
      <c r="O628" s="15" t="s">
        <v>112</v>
      </c>
    </row>
    <row r="629" spans="1:15" ht="13.5" customHeight="1" x14ac:dyDescent="0.2">
      <c r="A629" s="32">
        <v>594</v>
      </c>
      <c r="B629" s="27" t="s">
        <v>85</v>
      </c>
      <c r="C629" s="27" t="s">
        <v>107</v>
      </c>
      <c r="D629" s="15"/>
      <c r="E629" s="24">
        <v>6.7936000000000005</v>
      </c>
      <c r="F629" s="24">
        <v>13.587200000000001</v>
      </c>
      <c r="G629" s="24">
        <v>20.380800000000001</v>
      </c>
      <c r="H629" s="24">
        <v>27.174400000000002</v>
      </c>
      <c r="I629" s="24">
        <v>33.968000000000004</v>
      </c>
      <c r="J629" s="24">
        <v>40.761600000000001</v>
      </c>
      <c r="K629" s="24">
        <v>47.555200000000006</v>
      </c>
      <c r="L629" s="24">
        <v>54.348800000000004</v>
      </c>
      <c r="M629" s="24">
        <v>61.142400000000002</v>
      </c>
      <c r="N629" s="24">
        <v>67.936000000000007</v>
      </c>
      <c r="O629" s="15" t="s">
        <v>112</v>
      </c>
    </row>
    <row r="630" spans="1:15" ht="13.5" customHeight="1" x14ac:dyDescent="0.2">
      <c r="A630" s="32">
        <v>595</v>
      </c>
      <c r="B630" s="27" t="s">
        <v>75</v>
      </c>
      <c r="C630" s="27" t="s">
        <v>108</v>
      </c>
      <c r="D630" s="15"/>
      <c r="E630" s="24">
        <v>0.1099</v>
      </c>
      <c r="F630" s="24">
        <v>0.2198</v>
      </c>
      <c r="G630" s="24">
        <v>0.32969999999999999</v>
      </c>
      <c r="H630" s="24">
        <v>0.43959999999999999</v>
      </c>
      <c r="I630" s="24">
        <v>0.54949999999999999</v>
      </c>
      <c r="J630" s="24">
        <v>0.65939999999999999</v>
      </c>
      <c r="K630" s="24">
        <v>0.76929999999999998</v>
      </c>
      <c r="L630" s="24">
        <v>0.87919999999999998</v>
      </c>
      <c r="M630" s="24">
        <v>0.98909999999999998</v>
      </c>
      <c r="N630" s="24">
        <v>1.099</v>
      </c>
      <c r="O630" s="15" t="s">
        <v>112</v>
      </c>
    </row>
    <row r="631" spans="1:15" x14ac:dyDescent="0.2">
      <c r="A631" s="32">
        <v>596</v>
      </c>
      <c r="B631" s="27" t="s">
        <v>86</v>
      </c>
      <c r="C631" s="27" t="s">
        <v>108</v>
      </c>
      <c r="D631" s="15"/>
      <c r="E631" s="24">
        <v>10.119</v>
      </c>
      <c r="F631" s="24">
        <v>20.238</v>
      </c>
      <c r="G631" s="24">
        <v>30.356999999999999</v>
      </c>
      <c r="H631" s="24">
        <v>40.475999999999999</v>
      </c>
      <c r="I631" s="24">
        <v>50.594999999999999</v>
      </c>
      <c r="J631" s="24">
        <v>60.713999999999999</v>
      </c>
      <c r="K631" s="24">
        <v>70.832999999999998</v>
      </c>
      <c r="L631" s="24">
        <v>80.951999999999998</v>
      </c>
      <c r="M631" s="24">
        <v>91.070999999999998</v>
      </c>
      <c r="N631" s="24">
        <v>101.19</v>
      </c>
      <c r="O631" s="15" t="s">
        <v>112</v>
      </c>
    </row>
    <row r="632" spans="1:15" x14ac:dyDescent="0.2">
      <c r="A632" s="32">
        <v>597</v>
      </c>
      <c r="B632" s="27" t="s">
        <v>87</v>
      </c>
      <c r="C632" s="27" t="s">
        <v>109</v>
      </c>
      <c r="D632" s="15"/>
      <c r="E632" s="24">
        <v>0</v>
      </c>
      <c r="F632" s="24">
        <v>0</v>
      </c>
      <c r="G632" s="24">
        <v>0</v>
      </c>
      <c r="H632" s="24">
        <v>0</v>
      </c>
      <c r="I632" s="24">
        <v>0</v>
      </c>
      <c r="J632" s="24">
        <v>0</v>
      </c>
      <c r="K632" s="24">
        <v>0</v>
      </c>
      <c r="L632" s="24">
        <v>0</v>
      </c>
      <c r="M632" s="24">
        <v>0</v>
      </c>
      <c r="N632" s="24">
        <v>0</v>
      </c>
      <c r="O632" s="15" t="s">
        <v>112</v>
      </c>
    </row>
    <row r="633" spans="1:15" x14ac:dyDescent="0.2">
      <c r="A633" s="32">
        <v>598</v>
      </c>
      <c r="B633" s="27" t="s">
        <v>88</v>
      </c>
      <c r="C633" s="27" t="s">
        <v>109</v>
      </c>
      <c r="D633" s="15"/>
      <c r="E633" s="24">
        <v>0.86170000000000013</v>
      </c>
      <c r="F633" s="24">
        <v>1.7234000000000003</v>
      </c>
      <c r="G633" s="24">
        <v>2.5851000000000006</v>
      </c>
      <c r="H633" s="24">
        <v>3.4468000000000005</v>
      </c>
      <c r="I633" s="24">
        <v>4.3085000000000004</v>
      </c>
      <c r="J633" s="24">
        <v>5.1702000000000012</v>
      </c>
      <c r="K633" s="24">
        <v>6.0319000000000011</v>
      </c>
      <c r="L633" s="24">
        <v>6.8936000000000011</v>
      </c>
      <c r="M633" s="24">
        <v>7.755300000000001</v>
      </c>
      <c r="N633" s="24">
        <v>8.6170000000000009</v>
      </c>
      <c r="O633" s="15" t="s">
        <v>112</v>
      </c>
    </row>
    <row r="634" spans="1:15" x14ac:dyDescent="0.2">
      <c r="A634" s="32">
        <v>599</v>
      </c>
      <c r="B634" s="27" t="s">
        <v>89</v>
      </c>
      <c r="C634" s="27" t="s">
        <v>109</v>
      </c>
      <c r="D634" s="15"/>
      <c r="E634" s="24">
        <v>1.2898999999999998</v>
      </c>
      <c r="F634" s="24">
        <v>2.5797999999999996</v>
      </c>
      <c r="G634" s="24">
        <v>3.8696999999999995</v>
      </c>
      <c r="H634" s="24">
        <v>5.1595999999999993</v>
      </c>
      <c r="I634" s="24">
        <v>6.4494999999999987</v>
      </c>
      <c r="J634" s="24">
        <v>7.7393999999999989</v>
      </c>
      <c r="K634" s="24">
        <v>9.0292999999999992</v>
      </c>
      <c r="L634" s="24">
        <v>10.319199999999999</v>
      </c>
      <c r="M634" s="24">
        <v>11.609099999999998</v>
      </c>
      <c r="N634" s="24">
        <v>12.898999999999999</v>
      </c>
      <c r="O634" s="15" t="s">
        <v>112</v>
      </c>
    </row>
    <row r="635" spans="1:15" ht="25.5" x14ac:dyDescent="0.2">
      <c r="A635" s="32">
        <v>600</v>
      </c>
      <c r="B635" s="27" t="s">
        <v>90</v>
      </c>
      <c r="C635" s="27" t="s">
        <v>1644</v>
      </c>
      <c r="D635" s="15"/>
      <c r="E635" s="24">
        <v>0.89949999999999997</v>
      </c>
      <c r="F635" s="24">
        <v>1.7989999999999999</v>
      </c>
      <c r="G635" s="24">
        <v>2.6985000000000001</v>
      </c>
      <c r="H635" s="24">
        <v>3.5979999999999999</v>
      </c>
      <c r="I635" s="24">
        <v>4.4974999999999996</v>
      </c>
      <c r="J635" s="24">
        <v>5.3970000000000002</v>
      </c>
      <c r="K635" s="24">
        <v>6.2965</v>
      </c>
      <c r="L635" s="24">
        <v>7.1959999999999997</v>
      </c>
      <c r="M635" s="24">
        <v>8.0954999999999995</v>
      </c>
      <c r="N635" s="24">
        <v>8.9949999999999992</v>
      </c>
      <c r="O635" s="15" t="s">
        <v>112</v>
      </c>
    </row>
    <row r="636" spans="1:15" x14ac:dyDescent="0.2">
      <c r="A636" s="32">
        <v>601</v>
      </c>
      <c r="B636" s="27" t="s">
        <v>91</v>
      </c>
      <c r="C636" s="27" t="s">
        <v>110</v>
      </c>
      <c r="D636" s="15"/>
      <c r="E636" s="24">
        <v>2.4116</v>
      </c>
      <c r="F636" s="24">
        <v>4.8231999999999999</v>
      </c>
      <c r="G636" s="24">
        <v>7.2347999999999999</v>
      </c>
      <c r="H636" s="24">
        <v>9.6463999999999999</v>
      </c>
      <c r="I636" s="24">
        <v>12.058</v>
      </c>
      <c r="J636" s="24">
        <v>14.4696</v>
      </c>
      <c r="K636" s="24">
        <v>16.8812</v>
      </c>
      <c r="L636" s="24">
        <v>19.2928</v>
      </c>
      <c r="M636" s="24">
        <v>21.7044</v>
      </c>
      <c r="N636" s="24">
        <v>24.116</v>
      </c>
      <c r="O636" s="15" t="s">
        <v>112</v>
      </c>
    </row>
    <row r="637" spans="1:15" x14ac:dyDescent="0.2">
      <c r="A637" s="32">
        <v>602</v>
      </c>
      <c r="B637" s="27" t="s">
        <v>92</v>
      </c>
      <c r="C637" s="27" t="s">
        <v>110</v>
      </c>
      <c r="D637" s="15"/>
      <c r="E637" s="24">
        <v>2.6345000000000001</v>
      </c>
      <c r="F637" s="24">
        <v>5.2690000000000001</v>
      </c>
      <c r="G637" s="24">
        <v>7.9035000000000002</v>
      </c>
      <c r="H637" s="24">
        <v>10.538</v>
      </c>
      <c r="I637" s="24">
        <v>13.172499999999999</v>
      </c>
      <c r="J637" s="24">
        <v>15.807</v>
      </c>
      <c r="K637" s="24">
        <v>18.441500000000001</v>
      </c>
      <c r="L637" s="24">
        <v>21.076000000000001</v>
      </c>
      <c r="M637" s="24">
        <v>23.7105</v>
      </c>
      <c r="N637" s="24">
        <v>26.344999999999999</v>
      </c>
      <c r="O637" s="15" t="s">
        <v>112</v>
      </c>
    </row>
    <row r="638" spans="1:15" x14ac:dyDescent="0.2">
      <c r="A638" s="32">
        <v>603</v>
      </c>
      <c r="B638" s="27" t="s">
        <v>93</v>
      </c>
      <c r="C638" s="27" t="s">
        <v>110</v>
      </c>
      <c r="D638" s="15"/>
      <c r="E638" s="24">
        <v>3.1896999999999998</v>
      </c>
      <c r="F638" s="24">
        <v>6.3793999999999995</v>
      </c>
      <c r="G638" s="24">
        <v>9.5690999999999988</v>
      </c>
      <c r="H638" s="24">
        <v>12.758799999999999</v>
      </c>
      <c r="I638" s="24">
        <v>15.948499999999999</v>
      </c>
      <c r="J638" s="24">
        <v>19.138199999999998</v>
      </c>
      <c r="K638" s="24">
        <v>22.3279</v>
      </c>
      <c r="L638" s="24">
        <v>25.517599999999998</v>
      </c>
      <c r="M638" s="24">
        <v>28.707299999999996</v>
      </c>
      <c r="N638" s="24">
        <v>31.896999999999998</v>
      </c>
      <c r="O638" s="15" t="s">
        <v>112</v>
      </c>
    </row>
    <row r="639" spans="1:15" x14ac:dyDescent="0.2">
      <c r="A639" s="32">
        <v>604</v>
      </c>
      <c r="B639" s="27" t="s">
        <v>94</v>
      </c>
      <c r="C639" s="27" t="s">
        <v>110</v>
      </c>
      <c r="D639" s="15"/>
      <c r="E639" s="24">
        <v>0.70950000000000002</v>
      </c>
      <c r="F639" s="24">
        <v>1.419</v>
      </c>
      <c r="G639" s="24">
        <v>2.1284999999999998</v>
      </c>
      <c r="H639" s="24">
        <v>2.8380000000000001</v>
      </c>
      <c r="I639" s="24">
        <v>3.5475000000000003</v>
      </c>
      <c r="J639" s="24">
        <v>4.2569999999999997</v>
      </c>
      <c r="K639" s="24">
        <v>4.9664999999999999</v>
      </c>
      <c r="L639" s="24">
        <v>5.6760000000000002</v>
      </c>
      <c r="M639" s="24">
        <v>6.3855000000000004</v>
      </c>
      <c r="N639" s="24">
        <v>7.0949999999999998</v>
      </c>
      <c r="O639" s="15" t="s">
        <v>112</v>
      </c>
    </row>
    <row r="640" spans="1:15" x14ac:dyDescent="0.2">
      <c r="A640" s="32">
        <v>605</v>
      </c>
      <c r="B640" s="27" t="s">
        <v>95</v>
      </c>
      <c r="C640" s="27" t="s">
        <v>110</v>
      </c>
      <c r="D640" s="15"/>
      <c r="E640" s="24">
        <v>0.82699999999999996</v>
      </c>
      <c r="F640" s="24">
        <v>1.6539999999999999</v>
      </c>
      <c r="G640" s="24">
        <v>2.4809999999999999</v>
      </c>
      <c r="H640" s="24">
        <v>3.3079999999999998</v>
      </c>
      <c r="I640" s="24">
        <v>4.1349999999999998</v>
      </c>
      <c r="J640" s="24">
        <v>4.9619999999999997</v>
      </c>
      <c r="K640" s="24">
        <v>5.7889999999999997</v>
      </c>
      <c r="L640" s="24">
        <v>6.6159999999999997</v>
      </c>
      <c r="M640" s="24">
        <v>7.4429999999999996</v>
      </c>
      <c r="N640" s="24">
        <v>8.27</v>
      </c>
      <c r="O640" s="15" t="s">
        <v>112</v>
      </c>
    </row>
    <row r="641" spans="1:15" x14ac:dyDescent="0.2">
      <c r="A641" s="32">
        <v>606</v>
      </c>
      <c r="B641" s="27" t="s">
        <v>96</v>
      </c>
      <c r="C641" s="27" t="s">
        <v>110</v>
      </c>
      <c r="D641" s="15"/>
      <c r="E641" s="24">
        <v>0.44130000000000003</v>
      </c>
      <c r="F641" s="24">
        <v>0.88260000000000005</v>
      </c>
      <c r="G641" s="24">
        <v>1.3239000000000001</v>
      </c>
      <c r="H641" s="24">
        <v>1.7652000000000001</v>
      </c>
      <c r="I641" s="24">
        <v>2.2065000000000001</v>
      </c>
      <c r="J641" s="24">
        <v>2.6478000000000002</v>
      </c>
      <c r="K641" s="24">
        <v>3.0891000000000002</v>
      </c>
      <c r="L641" s="24">
        <v>3.5304000000000002</v>
      </c>
      <c r="M641" s="24">
        <v>3.9717000000000002</v>
      </c>
      <c r="N641" s="24">
        <v>4.4130000000000003</v>
      </c>
      <c r="O641" s="15" t="s">
        <v>112</v>
      </c>
    </row>
    <row r="642" spans="1:15" x14ac:dyDescent="0.2">
      <c r="A642" s="32">
        <v>607</v>
      </c>
      <c r="B642" s="27" t="s">
        <v>990</v>
      </c>
      <c r="C642" s="27" t="s">
        <v>110</v>
      </c>
      <c r="D642" s="15"/>
      <c r="E642" s="24">
        <v>0.28820000000000001</v>
      </c>
      <c r="F642" s="24">
        <v>0.57640000000000002</v>
      </c>
      <c r="G642" s="24">
        <v>0.86460000000000004</v>
      </c>
      <c r="H642" s="24">
        <v>1.1528</v>
      </c>
      <c r="I642" s="24">
        <v>1.4410000000000001</v>
      </c>
      <c r="J642" s="24">
        <v>1.7292000000000001</v>
      </c>
      <c r="K642" s="24">
        <v>2.0174000000000003</v>
      </c>
      <c r="L642" s="24">
        <v>2.3056000000000001</v>
      </c>
      <c r="M642" s="24">
        <v>2.5937999999999999</v>
      </c>
      <c r="N642" s="24">
        <v>2.8820000000000001</v>
      </c>
      <c r="O642" s="15" t="s">
        <v>112</v>
      </c>
    </row>
    <row r="643" spans="1:15" ht="38.25" x14ac:dyDescent="0.2">
      <c r="A643" s="32">
        <v>608</v>
      </c>
      <c r="B643" s="27" t="s">
        <v>97</v>
      </c>
      <c r="C643" s="27" t="s">
        <v>1647</v>
      </c>
      <c r="D643" s="15"/>
      <c r="E643" s="24">
        <v>6.4184000000000001</v>
      </c>
      <c r="F643" s="24">
        <v>12.8368</v>
      </c>
      <c r="G643" s="24">
        <v>19.255200000000002</v>
      </c>
      <c r="H643" s="24">
        <v>25.6736</v>
      </c>
      <c r="I643" s="24">
        <v>32.091999999999999</v>
      </c>
      <c r="J643" s="24">
        <v>38.510400000000004</v>
      </c>
      <c r="K643" s="24">
        <v>44.928800000000003</v>
      </c>
      <c r="L643" s="24">
        <v>51.347200000000001</v>
      </c>
      <c r="M643" s="24">
        <v>57.765599999999999</v>
      </c>
      <c r="N643" s="24">
        <v>64.183999999999997</v>
      </c>
      <c r="O643" s="15" t="s">
        <v>112</v>
      </c>
    </row>
    <row r="644" spans="1:15" x14ac:dyDescent="0.2">
      <c r="A644" s="32">
        <v>609</v>
      </c>
      <c r="B644" s="27" t="s">
        <v>98</v>
      </c>
      <c r="C644" s="27" t="s">
        <v>111</v>
      </c>
      <c r="D644" s="15"/>
      <c r="E644" s="24">
        <v>0.93629999999999991</v>
      </c>
      <c r="F644" s="24">
        <v>1.8725999999999998</v>
      </c>
      <c r="G644" s="24">
        <v>2.8088999999999995</v>
      </c>
      <c r="H644" s="24">
        <v>3.7451999999999996</v>
      </c>
      <c r="I644" s="24">
        <v>4.6814999999999998</v>
      </c>
      <c r="J644" s="24">
        <v>5.617799999999999</v>
      </c>
      <c r="K644" s="24">
        <v>6.5540999999999991</v>
      </c>
      <c r="L644" s="24">
        <v>7.4903999999999993</v>
      </c>
      <c r="M644" s="24">
        <v>8.4266999999999985</v>
      </c>
      <c r="N644" s="24">
        <v>9.3629999999999995</v>
      </c>
      <c r="O644" s="15" t="s">
        <v>112</v>
      </c>
    </row>
    <row r="645" spans="1:15" x14ac:dyDescent="0.2">
      <c r="A645" s="32">
        <v>610</v>
      </c>
      <c r="B645" s="27" t="s">
        <v>99</v>
      </c>
      <c r="C645" s="27" t="s">
        <v>1648</v>
      </c>
      <c r="D645" s="15"/>
      <c r="E645" s="24">
        <v>1.6884000000000001</v>
      </c>
      <c r="F645" s="24">
        <v>3.3768000000000002</v>
      </c>
      <c r="G645" s="24">
        <v>5.0652000000000008</v>
      </c>
      <c r="H645" s="24">
        <v>6.7536000000000005</v>
      </c>
      <c r="I645" s="24">
        <v>8.4420000000000002</v>
      </c>
      <c r="J645" s="24">
        <v>10.130400000000002</v>
      </c>
      <c r="K645" s="24">
        <v>11.818800000000001</v>
      </c>
      <c r="L645" s="24">
        <v>13.507200000000001</v>
      </c>
      <c r="M645" s="24">
        <v>15.195600000000001</v>
      </c>
      <c r="N645" s="24">
        <v>16.884</v>
      </c>
      <c r="O645" s="15" t="s">
        <v>112</v>
      </c>
    </row>
    <row r="646" spans="1:15" x14ac:dyDescent="0.2">
      <c r="A646" s="32">
        <v>611</v>
      </c>
      <c r="B646" s="27" t="s">
        <v>991</v>
      </c>
      <c r="C646" s="27" t="s">
        <v>1649</v>
      </c>
      <c r="D646" s="15"/>
      <c r="E646" s="24">
        <v>0.99730000000000008</v>
      </c>
      <c r="F646" s="24">
        <v>1.9946000000000002</v>
      </c>
      <c r="G646" s="24">
        <v>2.9919000000000002</v>
      </c>
      <c r="H646" s="24">
        <v>3.9892000000000003</v>
      </c>
      <c r="I646" s="24">
        <v>4.9865000000000004</v>
      </c>
      <c r="J646" s="24">
        <v>5.9838000000000005</v>
      </c>
      <c r="K646" s="24">
        <v>6.9811000000000005</v>
      </c>
      <c r="L646" s="24">
        <v>7.9784000000000006</v>
      </c>
      <c r="M646" s="24">
        <v>8.9756999999999998</v>
      </c>
      <c r="N646" s="24">
        <v>9.9730000000000008</v>
      </c>
      <c r="O646" s="15" t="s">
        <v>112</v>
      </c>
    </row>
    <row r="647" spans="1:15" x14ac:dyDescent="0.2">
      <c r="A647" s="32">
        <v>612</v>
      </c>
      <c r="B647" s="27" t="s">
        <v>414</v>
      </c>
      <c r="C647" s="27" t="s">
        <v>999</v>
      </c>
      <c r="D647" s="15" t="s">
        <v>1000</v>
      </c>
      <c r="E647" s="24">
        <v>0.05</v>
      </c>
      <c r="F647" s="24">
        <v>1.08</v>
      </c>
      <c r="G647" s="24">
        <v>1.44</v>
      </c>
      <c r="H647" s="24">
        <v>2.2000000000000002</v>
      </c>
      <c r="I647" s="24">
        <v>2.56</v>
      </c>
      <c r="J647" s="24">
        <v>2.6</v>
      </c>
      <c r="K647" s="24">
        <v>3.04</v>
      </c>
      <c r="L647" s="24">
        <v>3.8</v>
      </c>
      <c r="M647" s="24">
        <v>4.2</v>
      </c>
      <c r="N647" s="24">
        <v>11.14</v>
      </c>
      <c r="O647" s="15" t="s">
        <v>1632</v>
      </c>
    </row>
    <row r="648" spans="1:15" x14ac:dyDescent="0.2">
      <c r="A648" s="32">
        <v>613</v>
      </c>
      <c r="B648" s="27" t="s">
        <v>415</v>
      </c>
      <c r="C648" s="27" t="s">
        <v>1001</v>
      </c>
      <c r="D648" s="15" t="s">
        <v>423</v>
      </c>
      <c r="E648" s="24">
        <v>1.06</v>
      </c>
      <c r="F648" s="24">
        <v>1.97</v>
      </c>
      <c r="G648" s="24">
        <v>2.96</v>
      </c>
      <c r="H648" s="24">
        <v>3.94</v>
      </c>
      <c r="I648" s="24">
        <v>4.9800000000000004</v>
      </c>
      <c r="J648" s="24">
        <v>5.92</v>
      </c>
      <c r="K648" s="24">
        <v>6.9</v>
      </c>
      <c r="L648" s="24">
        <v>7.89</v>
      </c>
      <c r="M648" s="24">
        <v>8.8699999999999992</v>
      </c>
      <c r="N648" s="24">
        <v>9.86</v>
      </c>
      <c r="O648" s="15" t="s">
        <v>1632</v>
      </c>
    </row>
    <row r="649" spans="1:15" ht="25.5" x14ac:dyDescent="0.2">
      <c r="A649" s="32">
        <v>614</v>
      </c>
      <c r="B649" s="27" t="s">
        <v>117</v>
      </c>
      <c r="C649" s="27" t="s">
        <v>1002</v>
      </c>
      <c r="D649" s="15" t="s">
        <v>1003</v>
      </c>
      <c r="E649" s="24">
        <v>13.3</v>
      </c>
      <c r="F649" s="24">
        <v>26.7</v>
      </c>
      <c r="G649" s="24">
        <v>40.200000000000003</v>
      </c>
      <c r="H649" s="24">
        <v>51.2</v>
      </c>
      <c r="I649" s="24">
        <v>64.900000000000006</v>
      </c>
      <c r="J649" s="24">
        <v>78.2</v>
      </c>
      <c r="K649" s="24">
        <v>96.1</v>
      </c>
      <c r="L649" s="24">
        <v>108.9</v>
      </c>
      <c r="M649" s="24">
        <v>123.8</v>
      </c>
      <c r="N649" s="24">
        <v>128</v>
      </c>
      <c r="O649" s="15" t="s">
        <v>1632</v>
      </c>
    </row>
    <row r="650" spans="1:15" x14ac:dyDescent="0.2">
      <c r="A650" s="32">
        <v>615</v>
      </c>
      <c r="B650" s="27" t="s">
        <v>416</v>
      </c>
      <c r="C650" s="27" t="s">
        <v>384</v>
      </c>
      <c r="D650" s="15" t="s">
        <v>424</v>
      </c>
      <c r="E650" s="24">
        <v>1.01</v>
      </c>
      <c r="F650" s="24">
        <v>2.0299999999999998</v>
      </c>
      <c r="G650" s="24">
        <v>3.05</v>
      </c>
      <c r="H650" s="24">
        <v>4.07</v>
      </c>
      <c r="I650" s="24">
        <v>5.08</v>
      </c>
      <c r="J650" s="24">
        <v>6.1</v>
      </c>
      <c r="K650" s="24">
        <v>7.12</v>
      </c>
      <c r="L650" s="24">
        <v>8.1300000000000008</v>
      </c>
      <c r="M650" s="24">
        <v>9.15</v>
      </c>
      <c r="N650" s="24">
        <v>10.16</v>
      </c>
      <c r="O650" s="15" t="s">
        <v>1632</v>
      </c>
    </row>
    <row r="651" spans="1:15" ht="25.5" x14ac:dyDescent="0.2">
      <c r="A651" s="32">
        <v>616</v>
      </c>
      <c r="B651" s="27" t="s">
        <v>417</v>
      </c>
      <c r="C651" s="27" t="s">
        <v>1004</v>
      </c>
      <c r="D651" s="15" t="s">
        <v>425</v>
      </c>
      <c r="E651" s="24">
        <v>1.2</v>
      </c>
      <c r="F651" s="24">
        <v>2.4</v>
      </c>
      <c r="G651" s="24">
        <v>3.6</v>
      </c>
      <c r="H651" s="24">
        <v>4.8</v>
      </c>
      <c r="I651" s="24">
        <v>6</v>
      </c>
      <c r="J651" s="24">
        <v>7.2</v>
      </c>
      <c r="K651" s="24">
        <v>8.4</v>
      </c>
      <c r="L651" s="24">
        <v>9.6</v>
      </c>
      <c r="M651" s="24">
        <v>10.9</v>
      </c>
      <c r="N651" s="24">
        <v>12.06</v>
      </c>
      <c r="O651" s="15" t="s">
        <v>1632</v>
      </c>
    </row>
    <row r="652" spans="1:15" x14ac:dyDescent="0.2">
      <c r="A652" s="32">
        <v>617</v>
      </c>
      <c r="B652" s="27" t="s">
        <v>418</v>
      </c>
      <c r="C652" s="27" t="s">
        <v>1005</v>
      </c>
      <c r="D652" s="15" t="s">
        <v>426</v>
      </c>
      <c r="E652" s="24">
        <v>5.2</v>
      </c>
      <c r="F652" s="24">
        <v>10.4</v>
      </c>
      <c r="G652" s="24">
        <v>15.6</v>
      </c>
      <c r="H652" s="24">
        <v>20.8</v>
      </c>
      <c r="I652" s="24">
        <v>26</v>
      </c>
      <c r="J652" s="24">
        <v>31.2</v>
      </c>
      <c r="K652" s="24">
        <v>36.4</v>
      </c>
      <c r="L652" s="24">
        <v>41.6</v>
      </c>
      <c r="M652" s="24">
        <v>46.8</v>
      </c>
      <c r="N652" s="24">
        <v>52</v>
      </c>
      <c r="O652" s="15" t="s">
        <v>1632</v>
      </c>
    </row>
    <row r="653" spans="1:15" ht="25.5" x14ac:dyDescent="0.2">
      <c r="A653" s="32">
        <v>618</v>
      </c>
      <c r="B653" s="27" t="s">
        <v>419</v>
      </c>
      <c r="C653" s="27" t="s">
        <v>1006</v>
      </c>
      <c r="D653" s="15" t="s">
        <v>427</v>
      </c>
      <c r="E653" s="24">
        <v>4.75</v>
      </c>
      <c r="F653" s="24">
        <v>9.6999999999999993</v>
      </c>
      <c r="G653" s="24">
        <v>14.45</v>
      </c>
      <c r="H653" s="24">
        <v>19.3</v>
      </c>
      <c r="I653" s="24">
        <v>24.05</v>
      </c>
      <c r="J653" s="24">
        <v>28.92</v>
      </c>
      <c r="K653" s="24">
        <v>33.75</v>
      </c>
      <c r="L653" s="24">
        <v>38.659999999999997</v>
      </c>
      <c r="M653" s="24">
        <v>43.35</v>
      </c>
      <c r="N653" s="24">
        <v>48.2</v>
      </c>
      <c r="O653" s="15" t="s">
        <v>1632</v>
      </c>
    </row>
    <row r="654" spans="1:15" x14ac:dyDescent="0.2">
      <c r="A654" s="32">
        <v>619</v>
      </c>
      <c r="B654" s="27" t="s">
        <v>1007</v>
      </c>
      <c r="C654" s="27" t="s">
        <v>1008</v>
      </c>
      <c r="D654" s="15"/>
      <c r="E654" s="24">
        <v>3.4</v>
      </c>
      <c r="F654" s="24">
        <v>6.8</v>
      </c>
      <c r="G654" s="24">
        <v>10.199999999999999</v>
      </c>
      <c r="H654" s="24">
        <v>13.6</v>
      </c>
      <c r="I654" s="24">
        <v>17</v>
      </c>
      <c r="J654" s="24">
        <v>20.399999999999999</v>
      </c>
      <c r="K654" s="24">
        <v>23.8</v>
      </c>
      <c r="L654" s="24">
        <v>27.2</v>
      </c>
      <c r="M654" s="24">
        <v>30.6</v>
      </c>
      <c r="N654" s="24">
        <v>34</v>
      </c>
      <c r="O654" s="15" t="s">
        <v>1632</v>
      </c>
    </row>
    <row r="655" spans="1:15" x14ac:dyDescent="0.2">
      <c r="A655" s="32">
        <v>620</v>
      </c>
      <c r="B655" s="27" t="s">
        <v>420</v>
      </c>
      <c r="C655" s="27" t="s">
        <v>384</v>
      </c>
      <c r="D655" s="15" t="s">
        <v>998</v>
      </c>
      <c r="E655" s="24">
        <v>0.5</v>
      </c>
      <c r="F655" s="24">
        <v>1</v>
      </c>
      <c r="G655" s="24">
        <v>1.5</v>
      </c>
      <c r="H655" s="24">
        <v>2</v>
      </c>
      <c r="I655" s="24">
        <v>2.5</v>
      </c>
      <c r="J655" s="24">
        <v>3</v>
      </c>
      <c r="K655" s="24">
        <v>3.5</v>
      </c>
      <c r="L655" s="24">
        <v>4</v>
      </c>
      <c r="M655" s="24">
        <v>4.5</v>
      </c>
      <c r="N655" s="24">
        <v>5</v>
      </c>
      <c r="O655" s="15" t="s">
        <v>1632</v>
      </c>
    </row>
    <row r="656" spans="1:15" x14ac:dyDescent="0.2">
      <c r="A656" s="32">
        <v>621</v>
      </c>
      <c r="B656" s="27" t="s">
        <v>421</v>
      </c>
      <c r="C656" s="27" t="s">
        <v>429</v>
      </c>
      <c r="D656" s="15" t="s">
        <v>428</v>
      </c>
      <c r="E656" s="24">
        <v>3</v>
      </c>
      <c r="F656" s="24">
        <v>4</v>
      </c>
      <c r="G656" s="24">
        <v>6</v>
      </c>
      <c r="H656" s="24">
        <v>12</v>
      </c>
      <c r="I656" s="24">
        <v>15</v>
      </c>
      <c r="J656" s="24">
        <v>18</v>
      </c>
      <c r="K656" s="24">
        <v>14</v>
      </c>
      <c r="L656" s="24">
        <v>17</v>
      </c>
      <c r="M656" s="24">
        <v>19</v>
      </c>
      <c r="N656" s="24">
        <v>25</v>
      </c>
      <c r="O656" s="15" t="s">
        <v>1632</v>
      </c>
    </row>
    <row r="657" spans="1:15" x14ac:dyDescent="0.2">
      <c r="A657" s="32">
        <v>622</v>
      </c>
      <c r="B657" s="27" t="s">
        <v>422</v>
      </c>
      <c r="C657" s="27" t="s">
        <v>1009</v>
      </c>
      <c r="D657" s="15" t="s">
        <v>1010</v>
      </c>
      <c r="E657" s="24">
        <v>2.6</v>
      </c>
      <c r="F657" s="24">
        <v>6</v>
      </c>
      <c r="G657" s="24">
        <v>9</v>
      </c>
      <c r="H657" s="24">
        <v>10.4</v>
      </c>
      <c r="I657" s="24">
        <v>13</v>
      </c>
      <c r="J657" s="24">
        <v>15.5</v>
      </c>
      <c r="K657" s="24">
        <v>20</v>
      </c>
      <c r="L657" s="24">
        <v>22.25</v>
      </c>
      <c r="M657" s="24">
        <v>24</v>
      </c>
      <c r="N657" s="24">
        <v>26</v>
      </c>
      <c r="O657" s="15" t="s">
        <v>1632</v>
      </c>
    </row>
    <row r="658" spans="1:15" ht="25.5" x14ac:dyDescent="0.2">
      <c r="A658" s="32">
        <v>623</v>
      </c>
      <c r="B658" s="27" t="s">
        <v>1011</v>
      </c>
      <c r="C658" s="27" t="s">
        <v>1012</v>
      </c>
      <c r="D658" s="15" t="s">
        <v>1027</v>
      </c>
      <c r="E658" s="24">
        <v>4.08</v>
      </c>
      <c r="F658" s="24">
        <v>9.2799999999999994</v>
      </c>
      <c r="G658" s="24">
        <v>9.2799999999999994</v>
      </c>
      <c r="H658" s="24">
        <v>20.059999999999999</v>
      </c>
      <c r="I658" s="24">
        <v>25.26</v>
      </c>
      <c r="J658" s="24">
        <v>29.34</v>
      </c>
      <c r="K658" s="24">
        <v>60.55</v>
      </c>
      <c r="L658" s="24">
        <v>60.55</v>
      </c>
      <c r="M658" s="24">
        <v>64.63</v>
      </c>
      <c r="N658" s="24">
        <v>69.84</v>
      </c>
      <c r="O658" s="15" t="s">
        <v>1629</v>
      </c>
    </row>
    <row r="659" spans="1:15" x14ac:dyDescent="0.2">
      <c r="A659" s="32">
        <v>624</v>
      </c>
      <c r="B659" s="27" t="s">
        <v>1175</v>
      </c>
      <c r="C659" s="27" t="s">
        <v>162</v>
      </c>
      <c r="D659" s="15" t="s">
        <v>1025</v>
      </c>
      <c r="E659" s="24">
        <v>10.51</v>
      </c>
      <c r="F659" s="24">
        <v>10.51</v>
      </c>
      <c r="G659" s="24">
        <v>24.61</v>
      </c>
      <c r="H659" s="24">
        <v>24.61</v>
      </c>
      <c r="I659" s="24">
        <v>24.61</v>
      </c>
      <c r="J659" s="24">
        <v>24.72</v>
      </c>
      <c r="K659" s="24">
        <v>24.72</v>
      </c>
      <c r="L659" s="24">
        <v>24.72</v>
      </c>
      <c r="M659" s="24">
        <v>24.72</v>
      </c>
      <c r="N659" s="24">
        <v>24.71</v>
      </c>
      <c r="O659" s="15" t="s">
        <v>1629</v>
      </c>
    </row>
    <row r="660" spans="1:15" x14ac:dyDescent="0.2">
      <c r="A660" s="32">
        <v>625</v>
      </c>
      <c r="B660" s="27" t="s">
        <v>1175</v>
      </c>
      <c r="C660" s="27" t="s">
        <v>163</v>
      </c>
      <c r="D660" s="15" t="s">
        <v>1026</v>
      </c>
      <c r="E660" s="24">
        <v>0</v>
      </c>
      <c r="F660" s="24">
        <v>1.53</v>
      </c>
      <c r="G660" s="24">
        <v>1.53</v>
      </c>
      <c r="H660" s="24">
        <v>3.16</v>
      </c>
      <c r="I660" s="24">
        <v>3.16</v>
      </c>
      <c r="J660" s="24">
        <v>3.16</v>
      </c>
      <c r="K660" s="24">
        <v>3.16</v>
      </c>
      <c r="L660" s="24">
        <v>41.99</v>
      </c>
      <c r="M660" s="24">
        <v>60.3</v>
      </c>
      <c r="N660" s="24">
        <v>60.3</v>
      </c>
      <c r="O660" s="15" t="s">
        <v>1629</v>
      </c>
    </row>
    <row r="661" spans="1:15" x14ac:dyDescent="0.2">
      <c r="A661" s="32">
        <v>626</v>
      </c>
      <c r="B661" s="27" t="s">
        <v>140</v>
      </c>
      <c r="C661" s="27" t="s">
        <v>164</v>
      </c>
      <c r="D661" s="15"/>
      <c r="E661" s="24">
        <v>1.24</v>
      </c>
      <c r="F661" s="24">
        <v>2.4700000000000002</v>
      </c>
      <c r="G661" s="24">
        <v>2.84</v>
      </c>
      <c r="H661" s="24">
        <v>3.41</v>
      </c>
      <c r="I661" s="24">
        <v>7.12</v>
      </c>
      <c r="J661" s="24">
        <v>10.47</v>
      </c>
      <c r="K661" s="24">
        <v>10.47</v>
      </c>
      <c r="L661" s="24">
        <v>20.12</v>
      </c>
      <c r="M661" s="24">
        <v>36.21</v>
      </c>
      <c r="N661" s="24">
        <v>37.15</v>
      </c>
      <c r="O661" s="15" t="s">
        <v>1629</v>
      </c>
    </row>
    <row r="662" spans="1:15" x14ac:dyDescent="0.2">
      <c r="A662" s="32">
        <v>627</v>
      </c>
      <c r="B662" s="27" t="s">
        <v>141</v>
      </c>
      <c r="C662" s="27" t="s">
        <v>165</v>
      </c>
      <c r="D662" s="15" t="s">
        <v>1024</v>
      </c>
      <c r="E662" s="24">
        <v>0.47</v>
      </c>
      <c r="F662" s="24">
        <v>1.1599999999999999</v>
      </c>
      <c r="G662" s="24">
        <v>5.57</v>
      </c>
      <c r="H662" s="24">
        <v>9.89</v>
      </c>
      <c r="I662" s="24">
        <v>13.9</v>
      </c>
      <c r="J662" s="24">
        <v>18.079999999999998</v>
      </c>
      <c r="K662" s="24">
        <v>24.42</v>
      </c>
      <c r="L662" s="24">
        <v>25.07</v>
      </c>
      <c r="M662" s="24">
        <v>30.03</v>
      </c>
      <c r="N662" s="24">
        <v>33.43</v>
      </c>
      <c r="O662" s="15" t="s">
        <v>1629</v>
      </c>
    </row>
    <row r="663" spans="1:15" x14ac:dyDescent="0.2">
      <c r="A663" s="32">
        <v>628</v>
      </c>
      <c r="B663" s="27" t="s">
        <v>142</v>
      </c>
      <c r="C663" s="27" t="s">
        <v>166</v>
      </c>
      <c r="D663" s="15"/>
      <c r="E663" s="24">
        <v>1.24</v>
      </c>
      <c r="F663" s="24">
        <v>2.4700000000000002</v>
      </c>
      <c r="G663" s="24">
        <v>2.84</v>
      </c>
      <c r="H663" s="24">
        <v>3.41</v>
      </c>
      <c r="I663" s="24">
        <v>7.12</v>
      </c>
      <c r="J663" s="24">
        <v>10.47</v>
      </c>
      <c r="K663" s="24">
        <v>10.47</v>
      </c>
      <c r="L663" s="24">
        <v>20.12</v>
      </c>
      <c r="M663" s="24">
        <v>36.21</v>
      </c>
      <c r="N663" s="24">
        <v>37.15</v>
      </c>
      <c r="O663" s="15" t="s">
        <v>1629</v>
      </c>
    </row>
    <row r="664" spans="1:15" x14ac:dyDescent="0.2">
      <c r="A664" s="32">
        <v>629</v>
      </c>
      <c r="B664" s="27" t="s">
        <v>143</v>
      </c>
      <c r="C664" s="27" t="s">
        <v>167</v>
      </c>
      <c r="D664" s="15"/>
      <c r="E664" s="24">
        <v>5.88</v>
      </c>
      <c r="F664" s="24">
        <v>11.76</v>
      </c>
      <c r="G664" s="24">
        <v>17.649999999999999</v>
      </c>
      <c r="H664" s="24">
        <v>23.53</v>
      </c>
      <c r="I664" s="24">
        <v>29.4</v>
      </c>
      <c r="J664" s="24">
        <v>47.06</v>
      </c>
      <c r="K664" s="24">
        <v>64.7</v>
      </c>
      <c r="L664" s="24">
        <v>88.22</v>
      </c>
      <c r="M664" s="24">
        <v>111.74</v>
      </c>
      <c r="N664" s="24">
        <v>129.46</v>
      </c>
      <c r="O664" s="15" t="s">
        <v>1629</v>
      </c>
    </row>
    <row r="665" spans="1:15" ht="63.75" x14ac:dyDescent="0.2">
      <c r="A665" s="32">
        <v>630</v>
      </c>
      <c r="B665" s="27" t="s">
        <v>144</v>
      </c>
      <c r="C665" s="27" t="s">
        <v>168</v>
      </c>
      <c r="D665" s="15" t="s">
        <v>169</v>
      </c>
      <c r="E665" s="24">
        <v>2.23</v>
      </c>
      <c r="F665" s="24">
        <v>4.46</v>
      </c>
      <c r="G665" s="24">
        <v>6.68</v>
      </c>
      <c r="H665" s="24">
        <v>8.91</v>
      </c>
      <c r="I665" s="24">
        <v>11.14</v>
      </c>
      <c r="J665" s="24">
        <v>13.38</v>
      </c>
      <c r="K665" s="24">
        <v>15.6</v>
      </c>
      <c r="L665" s="24">
        <v>17.829999999999998</v>
      </c>
      <c r="M665" s="24">
        <v>20.059999999999999</v>
      </c>
      <c r="N665" s="24">
        <v>22.29</v>
      </c>
      <c r="O665" s="15" t="s">
        <v>1630</v>
      </c>
    </row>
    <row r="666" spans="1:15" ht="63.75" x14ac:dyDescent="0.2">
      <c r="A666" s="32">
        <v>631</v>
      </c>
      <c r="B666" s="27" t="s">
        <v>145</v>
      </c>
      <c r="C666" s="27" t="s">
        <v>168</v>
      </c>
      <c r="D666" s="15" t="s">
        <v>170</v>
      </c>
      <c r="E666" s="24">
        <v>1.49</v>
      </c>
      <c r="F666" s="24">
        <v>2.97</v>
      </c>
      <c r="G666" s="24">
        <v>4.46</v>
      </c>
      <c r="H666" s="24">
        <v>5.95</v>
      </c>
      <c r="I666" s="24">
        <v>7.44</v>
      </c>
      <c r="J666" s="24">
        <v>8.91</v>
      </c>
      <c r="K666" s="24">
        <v>10.41</v>
      </c>
      <c r="L666" s="24">
        <v>11.89</v>
      </c>
      <c r="M666" s="24">
        <v>13.38</v>
      </c>
      <c r="N666" s="24">
        <v>14.86</v>
      </c>
      <c r="O666" s="15" t="s">
        <v>1630</v>
      </c>
    </row>
    <row r="667" spans="1:15" ht="24" customHeight="1" x14ac:dyDescent="0.2">
      <c r="A667" s="32">
        <v>632</v>
      </c>
      <c r="B667" s="27" t="s">
        <v>146</v>
      </c>
      <c r="C667" s="27" t="s">
        <v>1013</v>
      </c>
      <c r="D667" s="15" t="s">
        <v>171</v>
      </c>
      <c r="E667" s="24">
        <v>0</v>
      </c>
      <c r="F667" s="24">
        <v>0</v>
      </c>
      <c r="G667" s="24">
        <v>0</v>
      </c>
      <c r="H667" s="24">
        <v>0</v>
      </c>
      <c r="I667" s="24">
        <v>0</v>
      </c>
      <c r="J667" s="24">
        <v>0</v>
      </c>
      <c r="K667" s="24">
        <v>0</v>
      </c>
      <c r="L667" s="24">
        <v>0</v>
      </c>
      <c r="M667" s="24">
        <v>0</v>
      </c>
      <c r="N667" s="24">
        <v>0</v>
      </c>
      <c r="O667" s="15" t="s">
        <v>1630</v>
      </c>
    </row>
    <row r="668" spans="1:15" ht="25.5" x14ac:dyDescent="0.2">
      <c r="A668" s="32">
        <v>633</v>
      </c>
      <c r="B668" s="27" t="s">
        <v>147</v>
      </c>
      <c r="C668" s="27" t="s">
        <v>1014</v>
      </c>
      <c r="D668" s="15" t="s">
        <v>172</v>
      </c>
      <c r="E668" s="24">
        <v>0.12</v>
      </c>
      <c r="F668" s="24">
        <v>0.22</v>
      </c>
      <c r="G668" s="24">
        <v>0.34</v>
      </c>
      <c r="H668" s="24">
        <v>0.45</v>
      </c>
      <c r="I668" s="24">
        <v>0.56000000000000005</v>
      </c>
      <c r="J668" s="24">
        <v>0.67</v>
      </c>
      <c r="K668" s="24">
        <v>0.78</v>
      </c>
      <c r="L668" s="24">
        <v>0.89</v>
      </c>
      <c r="M668" s="24">
        <v>1.01</v>
      </c>
      <c r="N668" s="24">
        <v>1.1100000000000001</v>
      </c>
      <c r="O668" s="15" t="s">
        <v>1630</v>
      </c>
    </row>
    <row r="669" spans="1:15" ht="51" x14ac:dyDescent="0.2">
      <c r="A669" s="32">
        <v>634</v>
      </c>
      <c r="B669" s="27" t="s">
        <v>148</v>
      </c>
      <c r="C669" s="27" t="s">
        <v>1023</v>
      </c>
      <c r="D669" s="15" t="s">
        <v>173</v>
      </c>
      <c r="E669" s="24">
        <v>0.56000000000000005</v>
      </c>
      <c r="F669" s="24">
        <v>1.1100000000000001</v>
      </c>
      <c r="G669" s="24">
        <v>1.68</v>
      </c>
      <c r="H669" s="24">
        <v>2.23</v>
      </c>
      <c r="I669" s="24">
        <v>2.78</v>
      </c>
      <c r="J669" s="24">
        <v>3.34</v>
      </c>
      <c r="K669" s="24">
        <v>3.89</v>
      </c>
      <c r="L669" s="24">
        <v>4.46</v>
      </c>
      <c r="M669" s="24">
        <v>5.01</v>
      </c>
      <c r="N669" s="24">
        <v>5.57</v>
      </c>
      <c r="O669" s="15" t="s">
        <v>1630</v>
      </c>
    </row>
    <row r="670" spans="1:15" ht="25.5" x14ac:dyDescent="0.2">
      <c r="A670" s="32">
        <v>635</v>
      </c>
      <c r="B670" s="27" t="s">
        <v>149</v>
      </c>
      <c r="C670" s="27" t="s">
        <v>1015</v>
      </c>
      <c r="D670" s="15" t="s">
        <v>174</v>
      </c>
      <c r="E670" s="24">
        <v>0.34</v>
      </c>
      <c r="F670" s="24">
        <v>0.67</v>
      </c>
      <c r="G670" s="24">
        <v>1.01</v>
      </c>
      <c r="H670" s="24">
        <v>1.34</v>
      </c>
      <c r="I670" s="24">
        <v>1.68</v>
      </c>
      <c r="J670" s="24">
        <v>2</v>
      </c>
      <c r="K670" s="24">
        <v>2.34</v>
      </c>
      <c r="L670" s="24">
        <v>2.67</v>
      </c>
      <c r="M670" s="24">
        <v>3.01</v>
      </c>
      <c r="N670" s="24">
        <v>3.34</v>
      </c>
      <c r="O670" s="15" t="s">
        <v>1630</v>
      </c>
    </row>
    <row r="671" spans="1:15" ht="25.5" x14ac:dyDescent="0.2">
      <c r="A671" s="32">
        <v>636</v>
      </c>
      <c r="B671" s="27" t="s">
        <v>150</v>
      </c>
      <c r="C671" s="27" t="s">
        <v>1022</v>
      </c>
      <c r="D671" s="15" t="s">
        <v>175</v>
      </c>
      <c r="E671" s="24">
        <v>1.1100000000000001</v>
      </c>
      <c r="F671" s="24">
        <v>2.23</v>
      </c>
      <c r="G671" s="24">
        <v>3.34</v>
      </c>
      <c r="H671" s="24">
        <v>4.46</v>
      </c>
      <c r="I671" s="24">
        <v>5.57</v>
      </c>
      <c r="J671" s="24">
        <v>6.68</v>
      </c>
      <c r="K671" s="24">
        <v>7.8</v>
      </c>
      <c r="L671" s="24">
        <v>8.91</v>
      </c>
      <c r="M671" s="24">
        <v>10.029999999999999</v>
      </c>
      <c r="N671" s="24">
        <v>11.14</v>
      </c>
      <c r="O671" s="15" t="s">
        <v>1630</v>
      </c>
    </row>
    <row r="672" spans="1:15" x14ac:dyDescent="0.2">
      <c r="A672" s="32">
        <v>637</v>
      </c>
      <c r="B672" s="27" t="s">
        <v>1030</v>
      </c>
      <c r="C672" s="27" t="s">
        <v>1015</v>
      </c>
      <c r="D672" s="15" t="s">
        <v>176</v>
      </c>
      <c r="E672" s="24">
        <v>1.1100000000000001</v>
      </c>
      <c r="F672" s="24">
        <v>2.23</v>
      </c>
      <c r="G672" s="24">
        <v>3.34</v>
      </c>
      <c r="H672" s="24">
        <v>4.46</v>
      </c>
      <c r="I672" s="24">
        <v>5.57</v>
      </c>
      <c r="J672" s="24">
        <v>6.68</v>
      </c>
      <c r="K672" s="24">
        <v>7.8</v>
      </c>
      <c r="L672" s="24">
        <v>8.91</v>
      </c>
      <c r="M672" s="24">
        <v>10.029999999999999</v>
      </c>
      <c r="N672" s="24">
        <v>11.14</v>
      </c>
      <c r="O672" s="15" t="s">
        <v>1630</v>
      </c>
    </row>
    <row r="673" spans="1:15" ht="25.5" x14ac:dyDescent="0.2">
      <c r="A673" s="32">
        <v>638</v>
      </c>
      <c r="B673" s="27" t="s">
        <v>151</v>
      </c>
      <c r="C673" s="27" t="s">
        <v>1021</v>
      </c>
      <c r="D673" s="15" t="s">
        <v>177</v>
      </c>
      <c r="E673" s="24">
        <v>2.17</v>
      </c>
      <c r="F673" s="24">
        <v>4.34</v>
      </c>
      <c r="G673" s="24">
        <v>6.5</v>
      </c>
      <c r="H673" s="24">
        <v>8.68</v>
      </c>
      <c r="I673" s="24">
        <v>10.85</v>
      </c>
      <c r="J673" s="24">
        <v>13.02</v>
      </c>
      <c r="K673" s="24">
        <v>15.19</v>
      </c>
      <c r="L673" s="24">
        <v>17.350000000000001</v>
      </c>
      <c r="M673" s="24">
        <v>19.53</v>
      </c>
      <c r="N673" s="24">
        <v>21.68</v>
      </c>
      <c r="O673" s="15" t="s">
        <v>1630</v>
      </c>
    </row>
    <row r="674" spans="1:15" ht="25.5" x14ac:dyDescent="0.2">
      <c r="A674" s="32">
        <v>639</v>
      </c>
      <c r="B674" s="27" t="s">
        <v>152</v>
      </c>
      <c r="C674" s="27" t="s">
        <v>1020</v>
      </c>
      <c r="D674" s="15" t="s">
        <v>178</v>
      </c>
      <c r="E674" s="24">
        <v>0.16</v>
      </c>
      <c r="F674" s="24">
        <v>0.3</v>
      </c>
      <c r="G674" s="24">
        <v>0.45</v>
      </c>
      <c r="H674" s="24">
        <v>0.59</v>
      </c>
      <c r="I674" s="24">
        <v>0.75</v>
      </c>
      <c r="J674" s="24">
        <v>0.89</v>
      </c>
      <c r="K674" s="24">
        <v>1.04</v>
      </c>
      <c r="L674" s="24">
        <v>1.2</v>
      </c>
      <c r="M674" s="24">
        <v>1.34</v>
      </c>
      <c r="N674" s="24">
        <v>1.49</v>
      </c>
      <c r="O674" s="15" t="s">
        <v>1630</v>
      </c>
    </row>
    <row r="675" spans="1:15" ht="38.25" x14ac:dyDescent="0.2">
      <c r="A675" s="32">
        <v>640</v>
      </c>
      <c r="B675" s="27" t="s">
        <v>153</v>
      </c>
      <c r="C675" s="27" t="s">
        <v>1016</v>
      </c>
      <c r="D675" s="15" t="s">
        <v>179</v>
      </c>
      <c r="E675" s="24">
        <v>1.1100000000000001</v>
      </c>
      <c r="F675" s="24">
        <v>2.23</v>
      </c>
      <c r="G675" s="24">
        <v>3.34</v>
      </c>
      <c r="H675" s="24">
        <v>4.46</v>
      </c>
      <c r="I675" s="24">
        <v>5.57</v>
      </c>
      <c r="J675" s="24">
        <v>6.68</v>
      </c>
      <c r="K675" s="24">
        <v>7.8</v>
      </c>
      <c r="L675" s="24">
        <v>8.91</v>
      </c>
      <c r="M675" s="24">
        <v>10.029999999999999</v>
      </c>
      <c r="N675" s="24">
        <v>11.14</v>
      </c>
      <c r="O675" s="15" t="s">
        <v>1630</v>
      </c>
    </row>
    <row r="676" spans="1:15" x14ac:dyDescent="0.2">
      <c r="A676" s="32">
        <v>641</v>
      </c>
      <c r="B676" s="27" t="s">
        <v>154</v>
      </c>
      <c r="C676" s="27" t="s">
        <v>180</v>
      </c>
      <c r="D676" s="15" t="s">
        <v>181</v>
      </c>
      <c r="E676" s="24">
        <v>1.78</v>
      </c>
      <c r="F676" s="24">
        <v>3.57</v>
      </c>
      <c r="G676" s="24">
        <v>5.35</v>
      </c>
      <c r="H676" s="24">
        <v>7.13</v>
      </c>
      <c r="I676" s="24">
        <v>8.91</v>
      </c>
      <c r="J676" s="24">
        <v>10.69</v>
      </c>
      <c r="K676" s="24">
        <v>12.47</v>
      </c>
      <c r="L676" s="24">
        <v>14.27</v>
      </c>
      <c r="M676" s="24">
        <v>16.05</v>
      </c>
      <c r="N676" s="24">
        <v>17.829999999999998</v>
      </c>
      <c r="O676" s="15" t="s">
        <v>1630</v>
      </c>
    </row>
    <row r="677" spans="1:15" x14ac:dyDescent="0.2">
      <c r="A677" s="32">
        <v>642</v>
      </c>
      <c r="B677" s="27" t="s">
        <v>155</v>
      </c>
      <c r="C677" s="27" t="s">
        <v>1015</v>
      </c>
      <c r="D677" s="15" t="s">
        <v>182</v>
      </c>
      <c r="E677" s="24">
        <v>0.19</v>
      </c>
      <c r="F677" s="24">
        <v>0.37</v>
      </c>
      <c r="G677" s="24">
        <v>0.56000000000000005</v>
      </c>
      <c r="H677" s="24">
        <v>0.75</v>
      </c>
      <c r="I677" s="24">
        <v>0.92</v>
      </c>
      <c r="J677" s="24">
        <v>1.1100000000000001</v>
      </c>
      <c r="K677" s="24">
        <v>1.3</v>
      </c>
      <c r="L677" s="24">
        <v>1.49</v>
      </c>
      <c r="M677" s="24">
        <v>1.68</v>
      </c>
      <c r="N677" s="24">
        <v>1.87</v>
      </c>
      <c r="O677" s="15" t="s">
        <v>1630</v>
      </c>
    </row>
    <row r="678" spans="1:15" x14ac:dyDescent="0.2">
      <c r="A678" s="32">
        <v>643</v>
      </c>
      <c r="B678" s="27" t="s">
        <v>156</v>
      </c>
      <c r="C678" s="27" t="s">
        <v>1015</v>
      </c>
      <c r="D678" s="15" t="s">
        <v>183</v>
      </c>
      <c r="E678" s="24">
        <v>0.59</v>
      </c>
      <c r="F678" s="24">
        <v>1.2</v>
      </c>
      <c r="G678" s="24">
        <v>1.78</v>
      </c>
      <c r="H678" s="24">
        <v>2.38</v>
      </c>
      <c r="I678" s="24">
        <v>2.97</v>
      </c>
      <c r="J678" s="24">
        <v>3.57</v>
      </c>
      <c r="K678" s="24">
        <v>4.16</v>
      </c>
      <c r="L678" s="24">
        <v>4.75</v>
      </c>
      <c r="M678" s="24">
        <v>5.35</v>
      </c>
      <c r="N678" s="24">
        <v>5.95</v>
      </c>
      <c r="O678" s="15" t="s">
        <v>1630</v>
      </c>
    </row>
    <row r="679" spans="1:15" ht="25.5" x14ac:dyDescent="0.2">
      <c r="A679" s="32">
        <v>644</v>
      </c>
      <c r="B679" s="27" t="s">
        <v>157</v>
      </c>
      <c r="C679" s="27" t="s">
        <v>184</v>
      </c>
      <c r="D679" s="15" t="s">
        <v>1019</v>
      </c>
      <c r="E679" s="24">
        <v>0.59</v>
      </c>
      <c r="F679" s="24">
        <v>1.2</v>
      </c>
      <c r="G679" s="24">
        <v>1.78</v>
      </c>
      <c r="H679" s="24">
        <v>2.38</v>
      </c>
      <c r="I679" s="24">
        <v>2.97</v>
      </c>
      <c r="J679" s="24">
        <v>3.57</v>
      </c>
      <c r="K679" s="24">
        <v>4.16</v>
      </c>
      <c r="L679" s="24">
        <v>4.75</v>
      </c>
      <c r="M679" s="24">
        <v>5.35</v>
      </c>
      <c r="N679" s="24">
        <v>5.95</v>
      </c>
      <c r="O679" s="15" t="s">
        <v>1630</v>
      </c>
    </row>
    <row r="680" spans="1:15" x14ac:dyDescent="0.2">
      <c r="A680" s="32">
        <v>645</v>
      </c>
      <c r="B680" s="27" t="s">
        <v>158</v>
      </c>
      <c r="C680" s="27" t="s">
        <v>185</v>
      </c>
      <c r="D680" s="15" t="s">
        <v>186</v>
      </c>
      <c r="E680" s="24">
        <v>0.12</v>
      </c>
      <c r="F680" s="24">
        <v>0.22</v>
      </c>
      <c r="G680" s="24">
        <v>0.34</v>
      </c>
      <c r="H680" s="24">
        <v>0.45</v>
      </c>
      <c r="I680" s="24">
        <v>0.56000000000000005</v>
      </c>
      <c r="J680" s="24">
        <v>0.67</v>
      </c>
      <c r="K680" s="24">
        <v>0.78</v>
      </c>
      <c r="L680" s="24">
        <v>0.89</v>
      </c>
      <c r="M680" s="24">
        <v>1.01</v>
      </c>
      <c r="N680" s="24">
        <v>1.1100000000000001</v>
      </c>
      <c r="O680" s="15" t="s">
        <v>1630</v>
      </c>
    </row>
    <row r="681" spans="1:15" ht="25.5" x14ac:dyDescent="0.2">
      <c r="A681" s="32">
        <v>646</v>
      </c>
      <c r="B681" s="27" t="s">
        <v>159</v>
      </c>
      <c r="C681" s="27" t="s">
        <v>1017</v>
      </c>
      <c r="D681" s="15" t="s">
        <v>1018</v>
      </c>
      <c r="E681" s="24">
        <v>0.19</v>
      </c>
      <c r="F681" s="24">
        <v>0.37</v>
      </c>
      <c r="G681" s="24">
        <v>0.56000000000000005</v>
      </c>
      <c r="H681" s="24">
        <v>0.75</v>
      </c>
      <c r="I681" s="24">
        <v>0.92</v>
      </c>
      <c r="J681" s="24">
        <v>1.1100000000000001</v>
      </c>
      <c r="K681" s="24">
        <v>1.3</v>
      </c>
      <c r="L681" s="24">
        <v>1.49</v>
      </c>
      <c r="M681" s="24">
        <v>1.68</v>
      </c>
      <c r="N681" s="24">
        <v>1.87</v>
      </c>
      <c r="O681" s="15" t="s">
        <v>1630</v>
      </c>
    </row>
    <row r="682" spans="1:15" ht="25.5" x14ac:dyDescent="0.2">
      <c r="A682" s="32">
        <v>647</v>
      </c>
      <c r="B682" s="27" t="s">
        <v>160</v>
      </c>
      <c r="C682" s="27" t="s">
        <v>1176</v>
      </c>
      <c r="D682" s="15" t="s">
        <v>1177</v>
      </c>
      <c r="E682" s="24">
        <v>0.03</v>
      </c>
      <c r="F682" s="24">
        <v>7.0000000000000007E-2</v>
      </c>
      <c r="G682" s="24">
        <v>0.12</v>
      </c>
      <c r="H682" s="24">
        <v>0.16</v>
      </c>
      <c r="I682" s="24">
        <v>0.19</v>
      </c>
      <c r="J682" s="24">
        <v>0.22</v>
      </c>
      <c r="K682" s="24">
        <v>0.26</v>
      </c>
      <c r="L682" s="24">
        <v>0.3</v>
      </c>
      <c r="M682" s="24">
        <v>0.34</v>
      </c>
      <c r="N682" s="24">
        <v>0.37</v>
      </c>
      <c r="O682" s="15" t="s">
        <v>1630</v>
      </c>
    </row>
    <row r="683" spans="1:15" s="13" customFormat="1" ht="25.5" x14ac:dyDescent="0.2">
      <c r="A683" s="32">
        <v>648</v>
      </c>
      <c r="B683" s="27" t="s">
        <v>161</v>
      </c>
      <c r="C683" s="27" t="s">
        <v>1178</v>
      </c>
      <c r="D683" s="15" t="s">
        <v>1179</v>
      </c>
      <c r="E683" s="24">
        <v>3.71</v>
      </c>
      <c r="F683" s="24">
        <v>7.44</v>
      </c>
      <c r="G683" s="24">
        <v>11.14</v>
      </c>
      <c r="H683" s="24">
        <v>14.86</v>
      </c>
      <c r="I683" s="24">
        <v>18.57</v>
      </c>
      <c r="J683" s="24">
        <v>22.29</v>
      </c>
      <c r="K683" s="24">
        <v>26</v>
      </c>
      <c r="L683" s="24">
        <v>29.71</v>
      </c>
      <c r="M683" s="24">
        <v>33.43</v>
      </c>
      <c r="N683" s="24">
        <v>37.15</v>
      </c>
      <c r="O683" s="15" t="s">
        <v>1630</v>
      </c>
    </row>
    <row r="684" spans="1:15" s="13" customFormat="1" ht="25.5" x14ac:dyDescent="0.2">
      <c r="A684" s="32">
        <v>649</v>
      </c>
      <c r="B684" s="27" t="s">
        <v>117</v>
      </c>
      <c r="C684" s="27" t="s">
        <v>1028</v>
      </c>
      <c r="D684" s="15" t="s">
        <v>1029</v>
      </c>
      <c r="E684" s="24">
        <v>13.44</v>
      </c>
      <c r="F684" s="24">
        <v>13.44</v>
      </c>
      <c r="G684" s="24">
        <v>13.44</v>
      </c>
      <c r="H684" s="24">
        <v>13.44</v>
      </c>
      <c r="I684" s="24">
        <v>47.04</v>
      </c>
      <c r="J684" s="24">
        <v>61.04</v>
      </c>
      <c r="K684" s="24">
        <v>82.04</v>
      </c>
      <c r="L684" s="24">
        <v>82.04</v>
      </c>
      <c r="M684" s="24">
        <v>82.04</v>
      </c>
      <c r="N684" s="24">
        <v>82.04</v>
      </c>
      <c r="O684" s="15" t="s">
        <v>1635</v>
      </c>
    </row>
    <row r="685" spans="1:15" s="13" customFormat="1" ht="25.5" x14ac:dyDescent="0.2">
      <c r="A685" s="32">
        <v>650</v>
      </c>
      <c r="B685" s="27" t="s">
        <v>430</v>
      </c>
      <c r="C685" s="27" t="s">
        <v>1115</v>
      </c>
      <c r="D685" s="15" t="s">
        <v>1116</v>
      </c>
      <c r="E685" s="24">
        <v>53.76</v>
      </c>
      <c r="F685" s="24">
        <v>77.56</v>
      </c>
      <c r="G685" s="24">
        <v>77.56</v>
      </c>
      <c r="H685" s="24">
        <v>77.56</v>
      </c>
      <c r="I685" s="24">
        <v>77.56</v>
      </c>
      <c r="J685" s="24">
        <v>77.56</v>
      </c>
      <c r="K685" s="24">
        <v>77.56</v>
      </c>
      <c r="L685" s="24">
        <v>77.56</v>
      </c>
      <c r="M685" s="24">
        <v>77.56</v>
      </c>
      <c r="N685" s="24">
        <v>77.56</v>
      </c>
      <c r="O685" s="15" t="s">
        <v>1635</v>
      </c>
    </row>
    <row r="686" spans="1:15" s="13" customFormat="1" x14ac:dyDescent="0.2">
      <c r="A686" s="32">
        <v>651</v>
      </c>
      <c r="B686" s="27" t="s">
        <v>431</v>
      </c>
      <c r="C686" s="27" t="s">
        <v>1031</v>
      </c>
      <c r="D686" s="15" t="s">
        <v>432</v>
      </c>
      <c r="E686" s="24"/>
      <c r="F686" s="24"/>
      <c r="G686" s="24"/>
      <c r="H686" s="24"/>
      <c r="I686" s="24">
        <v>68.319999999999993</v>
      </c>
      <c r="J686" s="24">
        <v>150.36000000000001</v>
      </c>
      <c r="K686" s="24">
        <v>150.36000000000001</v>
      </c>
      <c r="L686" s="24">
        <v>150.36000000000001</v>
      </c>
      <c r="M686" s="24">
        <v>150.36000000000001</v>
      </c>
      <c r="N686" s="24">
        <v>150.36000000000001</v>
      </c>
      <c r="O686" s="15" t="s">
        <v>1635</v>
      </c>
    </row>
    <row r="687" spans="1:15" s="13" customFormat="1" x14ac:dyDescent="0.2">
      <c r="A687" s="32">
        <v>652</v>
      </c>
      <c r="B687" s="27" t="s">
        <v>991</v>
      </c>
      <c r="C687" s="27" t="s">
        <v>1117</v>
      </c>
      <c r="D687" s="15" t="s">
        <v>1118</v>
      </c>
      <c r="E687" s="24">
        <v>41.44</v>
      </c>
      <c r="F687" s="24">
        <v>41.44</v>
      </c>
      <c r="G687" s="24">
        <v>41.44</v>
      </c>
      <c r="H687" s="24">
        <v>41.44</v>
      </c>
      <c r="I687" s="24">
        <v>41.44</v>
      </c>
      <c r="J687" s="24">
        <v>41.44</v>
      </c>
      <c r="K687" s="24">
        <v>41.44</v>
      </c>
      <c r="L687" s="24">
        <v>41.44</v>
      </c>
      <c r="M687" s="24">
        <v>41.44</v>
      </c>
      <c r="N687" s="24">
        <v>41.44</v>
      </c>
      <c r="O687" s="15" t="s">
        <v>1635</v>
      </c>
    </row>
    <row r="688" spans="1:15" s="13" customFormat="1" ht="51" x14ac:dyDescent="0.2">
      <c r="A688" s="32">
        <v>653</v>
      </c>
      <c r="B688" s="27" t="s">
        <v>433</v>
      </c>
      <c r="C688" s="27" t="s">
        <v>1119</v>
      </c>
      <c r="D688" s="15" t="s">
        <v>1120</v>
      </c>
      <c r="E688" s="24">
        <v>82.9</v>
      </c>
      <c r="F688" s="24">
        <v>82.9</v>
      </c>
      <c r="G688" s="24">
        <v>129.10000000000002</v>
      </c>
      <c r="H688" s="24">
        <v>193.50000000000003</v>
      </c>
      <c r="I688" s="24">
        <v>193.50000000000003</v>
      </c>
      <c r="J688" s="24">
        <v>226.54</v>
      </c>
      <c r="K688" s="24">
        <v>246.14</v>
      </c>
      <c r="L688" s="24">
        <v>246.14</v>
      </c>
      <c r="M688" s="24">
        <v>246.14</v>
      </c>
      <c r="N688" s="24">
        <v>246.14</v>
      </c>
      <c r="O688" s="15" t="s">
        <v>1635</v>
      </c>
    </row>
    <row r="689" spans="1:15" s="13" customFormat="1" ht="38.25" x14ac:dyDescent="0.2">
      <c r="A689" s="32">
        <v>654</v>
      </c>
      <c r="B689" s="27" t="s">
        <v>1032</v>
      </c>
      <c r="C689" s="27" t="s">
        <v>1038</v>
      </c>
      <c r="D689" s="15" t="s">
        <v>1039</v>
      </c>
      <c r="E689" s="24">
        <v>21.599999999999998</v>
      </c>
      <c r="F689" s="24">
        <v>43.199999999999989</v>
      </c>
      <c r="G689" s="24">
        <v>64.8</v>
      </c>
      <c r="H689" s="24">
        <v>86.399999999999991</v>
      </c>
      <c r="I689" s="24">
        <v>107.99999999999999</v>
      </c>
      <c r="J689" s="24">
        <v>129.6</v>
      </c>
      <c r="K689" s="24">
        <v>151.19999999999999</v>
      </c>
      <c r="L689" s="24">
        <v>172.79999999999995</v>
      </c>
      <c r="M689" s="24">
        <v>194.39999999999998</v>
      </c>
      <c r="N689" s="24">
        <v>216</v>
      </c>
      <c r="O689" s="25" t="s">
        <v>408</v>
      </c>
    </row>
    <row r="690" spans="1:15" ht="18" customHeight="1" x14ac:dyDescent="0.2">
      <c r="A690" s="32">
        <v>655</v>
      </c>
      <c r="B690" s="27" t="s">
        <v>411</v>
      </c>
      <c r="C690" s="27" t="s">
        <v>382</v>
      </c>
      <c r="D690" s="15" t="s">
        <v>1037</v>
      </c>
      <c r="E690" s="24">
        <v>0.72</v>
      </c>
      <c r="F690" s="24">
        <v>1.44</v>
      </c>
      <c r="G690" s="24">
        <v>2.16</v>
      </c>
      <c r="H690" s="24">
        <v>3.5999999999999996</v>
      </c>
      <c r="I690" s="24">
        <v>6.48</v>
      </c>
      <c r="J690" s="24">
        <v>6.48</v>
      </c>
      <c r="K690" s="24">
        <v>6.48</v>
      </c>
      <c r="L690" s="24">
        <v>6.48</v>
      </c>
      <c r="M690" s="24">
        <v>6.48</v>
      </c>
      <c r="N690" s="24">
        <v>7.1999999999999993</v>
      </c>
      <c r="O690" s="25" t="s">
        <v>408</v>
      </c>
    </row>
    <row r="691" spans="1:15" ht="61.5" customHeight="1" x14ac:dyDescent="0.2">
      <c r="A691" s="32">
        <v>656</v>
      </c>
      <c r="B691" s="27" t="s">
        <v>1036</v>
      </c>
      <c r="C691" s="27" t="s">
        <v>1650</v>
      </c>
      <c r="D691" s="15"/>
      <c r="E691" s="24">
        <v>31.007999999999999</v>
      </c>
      <c r="F691" s="24">
        <v>33.167999999999999</v>
      </c>
      <c r="G691" s="24">
        <v>46.031999999999996</v>
      </c>
      <c r="H691" s="24">
        <v>56.951999999999998</v>
      </c>
      <c r="I691" s="24">
        <v>64.512</v>
      </c>
      <c r="J691" s="24">
        <v>75.792000000000002</v>
      </c>
      <c r="K691" s="24">
        <v>91.391999999999996</v>
      </c>
      <c r="L691" s="24">
        <v>97.391999999999996</v>
      </c>
      <c r="M691" s="24">
        <v>103.872</v>
      </c>
      <c r="N691" s="24">
        <v>103.872</v>
      </c>
      <c r="O691" s="25" t="s">
        <v>408</v>
      </c>
    </row>
    <row r="692" spans="1:15" x14ac:dyDescent="0.2">
      <c r="A692" s="32">
        <v>657</v>
      </c>
      <c r="B692" s="27" t="s">
        <v>1035</v>
      </c>
      <c r="C692" s="27" t="s">
        <v>412</v>
      </c>
      <c r="D692" s="15" t="s">
        <v>1077</v>
      </c>
      <c r="E692" s="24"/>
      <c r="F692" s="24"/>
      <c r="G692" s="24"/>
      <c r="H692" s="24"/>
      <c r="I692" s="24"/>
      <c r="J692" s="24"/>
      <c r="K692" s="24"/>
      <c r="L692" s="24"/>
      <c r="M692" s="24">
        <v>12</v>
      </c>
      <c r="N692" s="24">
        <v>12</v>
      </c>
      <c r="O692" s="25" t="s">
        <v>408</v>
      </c>
    </row>
    <row r="693" spans="1:15" ht="25.5" x14ac:dyDescent="0.2">
      <c r="A693" s="32">
        <v>658</v>
      </c>
      <c r="B693" s="27" t="s">
        <v>1032</v>
      </c>
      <c r="C693" s="27" t="s">
        <v>1651</v>
      </c>
      <c r="D693" s="15" t="s">
        <v>1079</v>
      </c>
      <c r="E693" s="24">
        <v>6.96</v>
      </c>
      <c r="F693" s="24">
        <v>11.52</v>
      </c>
      <c r="G693" s="24">
        <v>16.079999999999998</v>
      </c>
      <c r="H693" s="24">
        <v>20.639999999999997</v>
      </c>
      <c r="I693" s="24">
        <v>25.199999999999996</v>
      </c>
      <c r="J693" s="24">
        <v>29.759999999999994</v>
      </c>
      <c r="K693" s="24">
        <v>34.319999999999993</v>
      </c>
      <c r="L693" s="24">
        <v>38.879999999999995</v>
      </c>
      <c r="M693" s="24">
        <v>43.439999999999991</v>
      </c>
      <c r="N693" s="24">
        <v>47.999999999999993</v>
      </c>
      <c r="O693" s="25" t="s">
        <v>408</v>
      </c>
    </row>
    <row r="694" spans="1:15" ht="38.25" x14ac:dyDescent="0.2">
      <c r="A694" s="32">
        <v>659</v>
      </c>
      <c r="B694" s="27" t="s">
        <v>1078</v>
      </c>
      <c r="C694" s="27" t="s">
        <v>1651</v>
      </c>
      <c r="D694" s="15" t="s">
        <v>1080</v>
      </c>
      <c r="E694" s="24">
        <v>1.2</v>
      </c>
      <c r="F694" s="24">
        <v>2.4</v>
      </c>
      <c r="G694" s="24">
        <v>3.5999999999999996</v>
      </c>
      <c r="H694" s="24">
        <v>4.8</v>
      </c>
      <c r="I694" s="24">
        <v>6</v>
      </c>
      <c r="J694" s="24">
        <v>7.1999999999999993</v>
      </c>
      <c r="K694" s="24">
        <v>8.3999999999999986</v>
      </c>
      <c r="L694" s="24">
        <v>9.6</v>
      </c>
      <c r="M694" s="24">
        <v>10.799999999999999</v>
      </c>
      <c r="N694" s="24">
        <v>11.999999999999998</v>
      </c>
      <c r="O694" s="25" t="s">
        <v>408</v>
      </c>
    </row>
    <row r="695" spans="1:15" ht="38.25" x14ac:dyDescent="0.2">
      <c r="A695" s="32">
        <v>660</v>
      </c>
      <c r="B695" s="27" t="s">
        <v>409</v>
      </c>
      <c r="C695" s="27" t="s">
        <v>410</v>
      </c>
      <c r="D695" s="15" t="s">
        <v>1034</v>
      </c>
      <c r="E695" s="24">
        <v>7.1999999999999993</v>
      </c>
      <c r="F695" s="24">
        <v>14.399999999999999</v>
      </c>
      <c r="G695" s="24">
        <v>21.6</v>
      </c>
      <c r="H695" s="24">
        <v>28.799999999999997</v>
      </c>
      <c r="I695" s="24">
        <v>36</v>
      </c>
      <c r="J695" s="24">
        <v>43.2</v>
      </c>
      <c r="K695" s="24">
        <v>50.4</v>
      </c>
      <c r="L695" s="24">
        <v>57.6</v>
      </c>
      <c r="M695" s="24">
        <v>64.8</v>
      </c>
      <c r="N695" s="24">
        <v>72</v>
      </c>
      <c r="O695" s="25" t="s">
        <v>408</v>
      </c>
    </row>
    <row r="696" spans="1:15" ht="51" x14ac:dyDescent="0.2">
      <c r="A696" s="32">
        <v>661</v>
      </c>
      <c r="B696" s="27" t="s">
        <v>413</v>
      </c>
      <c r="C696" s="27" t="s">
        <v>1652</v>
      </c>
      <c r="D696" s="15" t="s">
        <v>1033</v>
      </c>
      <c r="E696" s="24">
        <v>16.800000000000004</v>
      </c>
      <c r="F696" s="24">
        <v>33.600000000000009</v>
      </c>
      <c r="G696" s="24">
        <v>50.400000000000006</v>
      </c>
      <c r="H696" s="24">
        <v>67.2</v>
      </c>
      <c r="I696" s="24">
        <v>84</v>
      </c>
      <c r="J696" s="24">
        <v>100.8</v>
      </c>
      <c r="K696" s="24">
        <v>117.60000000000001</v>
      </c>
      <c r="L696" s="24">
        <v>134.4</v>
      </c>
      <c r="M696" s="24">
        <v>151.19999999999999</v>
      </c>
      <c r="N696" s="24">
        <v>168</v>
      </c>
      <c r="O696" s="25" t="s">
        <v>408</v>
      </c>
    </row>
    <row r="697" spans="1:15" x14ac:dyDescent="0.2">
      <c r="A697" s="32">
        <v>662</v>
      </c>
      <c r="B697" s="27" t="s">
        <v>1410</v>
      </c>
      <c r="C697" s="27" t="s">
        <v>1411</v>
      </c>
      <c r="D697" s="15" t="s">
        <v>1412</v>
      </c>
      <c r="E697" s="24">
        <v>0.56220000000000003</v>
      </c>
      <c r="F697" s="24">
        <v>0.56220000000000003</v>
      </c>
      <c r="G697" s="24">
        <v>0.56220000000000003</v>
      </c>
      <c r="H697" s="24">
        <v>0.56220000000000003</v>
      </c>
      <c r="I697" s="24">
        <v>0.56220000000000003</v>
      </c>
      <c r="J697" s="24">
        <v>0.56220000000000003</v>
      </c>
      <c r="K697" s="24">
        <v>0.56220000000000003</v>
      </c>
      <c r="L697" s="24">
        <v>0.56220000000000003</v>
      </c>
      <c r="M697" s="24">
        <v>0.56220000000000003</v>
      </c>
      <c r="N697" s="24">
        <v>0.56220000000000003</v>
      </c>
      <c r="O697" s="15" t="s">
        <v>1631</v>
      </c>
    </row>
    <row r="698" spans="1:15" x14ac:dyDescent="0.2">
      <c r="A698" s="32">
        <v>663</v>
      </c>
      <c r="B698" s="27" t="s">
        <v>1414</v>
      </c>
      <c r="C698" s="27" t="s">
        <v>1543</v>
      </c>
      <c r="D698" s="15" t="s">
        <v>1413</v>
      </c>
      <c r="E698" s="24">
        <v>2.822244</v>
      </c>
      <c r="F698" s="24">
        <v>2.822244</v>
      </c>
      <c r="G698" s="24">
        <v>2.822244</v>
      </c>
      <c r="H698" s="24">
        <v>2.822244</v>
      </c>
      <c r="I698" s="24">
        <v>2.822244</v>
      </c>
      <c r="J698" s="24">
        <v>2.822244</v>
      </c>
      <c r="K698" s="24">
        <v>2.822244</v>
      </c>
      <c r="L698" s="24">
        <v>2.822244</v>
      </c>
      <c r="M698" s="24">
        <v>2.822244</v>
      </c>
      <c r="N698" s="24">
        <v>2.822244</v>
      </c>
      <c r="O698" s="15" t="s">
        <v>1631</v>
      </c>
    </row>
    <row r="699" spans="1:15" x14ac:dyDescent="0.2">
      <c r="A699" s="32">
        <v>664</v>
      </c>
      <c r="B699" s="27" t="s">
        <v>1416</v>
      </c>
      <c r="C699" s="27" t="s">
        <v>1544</v>
      </c>
      <c r="D699" s="15" t="s">
        <v>1415</v>
      </c>
      <c r="E699" s="24">
        <v>2.8109999999999999</v>
      </c>
      <c r="F699" s="24">
        <v>2.8109999999999999</v>
      </c>
      <c r="G699" s="24">
        <v>2.8109999999999999</v>
      </c>
      <c r="H699" s="24">
        <v>2.8109999999999999</v>
      </c>
      <c r="I699" s="24">
        <v>2.8109999999999999</v>
      </c>
      <c r="J699" s="24">
        <v>2.8109999999999999</v>
      </c>
      <c r="K699" s="24">
        <v>2.8109999999999999</v>
      </c>
      <c r="L699" s="24">
        <v>2.8109999999999999</v>
      </c>
      <c r="M699" s="24">
        <v>2.8109999999999999</v>
      </c>
      <c r="N699" s="24">
        <v>2.8109999999999999</v>
      </c>
      <c r="O699" s="15" t="s">
        <v>1631</v>
      </c>
    </row>
    <row r="700" spans="1:15" x14ac:dyDescent="0.2">
      <c r="A700" s="32">
        <v>665</v>
      </c>
      <c r="B700" s="27" t="s">
        <v>1418</v>
      </c>
      <c r="C700" s="27" t="s">
        <v>1545</v>
      </c>
      <c r="D700" s="15" t="s">
        <v>1417</v>
      </c>
      <c r="E700" s="24">
        <v>2.6704499999999998</v>
      </c>
      <c r="F700" s="24">
        <v>2.6704499999999998</v>
      </c>
      <c r="G700" s="24">
        <v>2.6704499999999998</v>
      </c>
      <c r="H700" s="24">
        <v>2.6704499999999998</v>
      </c>
      <c r="I700" s="24">
        <v>2.6704499999999998</v>
      </c>
      <c r="J700" s="24">
        <v>2.6704499999999998</v>
      </c>
      <c r="K700" s="24">
        <v>2.6704499999999998</v>
      </c>
      <c r="L700" s="24">
        <v>2.6704499999999998</v>
      </c>
      <c r="M700" s="24">
        <v>2.6704499999999998</v>
      </c>
      <c r="N700" s="24">
        <v>2.6704499999999998</v>
      </c>
      <c r="O700" s="15" t="s">
        <v>1631</v>
      </c>
    </row>
    <row r="701" spans="1:15" x14ac:dyDescent="0.2">
      <c r="A701" s="32">
        <v>666</v>
      </c>
      <c r="B701" s="27" t="s">
        <v>1418</v>
      </c>
      <c r="C701" s="27" t="s">
        <v>1546</v>
      </c>
      <c r="D701" s="15" t="s">
        <v>1419</v>
      </c>
      <c r="E701" s="24">
        <v>8.2643399999999989</v>
      </c>
      <c r="F701" s="24">
        <v>8.2643399999999989</v>
      </c>
      <c r="G701" s="24">
        <v>8.2643399999999989</v>
      </c>
      <c r="H701" s="24">
        <v>8.2643399999999989</v>
      </c>
      <c r="I701" s="24">
        <v>8.2643399999999989</v>
      </c>
      <c r="J701" s="24">
        <v>8.2643399999999989</v>
      </c>
      <c r="K701" s="24">
        <v>8.2643399999999989</v>
      </c>
      <c r="L701" s="24">
        <v>8.2643399999999989</v>
      </c>
      <c r="M701" s="24">
        <v>8.2643399999999989</v>
      </c>
      <c r="N701" s="24">
        <v>8.2643399999999989</v>
      </c>
      <c r="O701" s="15" t="s">
        <v>1631</v>
      </c>
    </row>
    <row r="702" spans="1:15" x14ac:dyDescent="0.2">
      <c r="A702" s="32">
        <v>667</v>
      </c>
      <c r="B702" s="27" t="s">
        <v>1420</v>
      </c>
      <c r="C702" s="27" t="s">
        <v>1547</v>
      </c>
      <c r="D702" s="15" t="s">
        <v>1423</v>
      </c>
      <c r="E702" s="24">
        <v>0.98385000000000011</v>
      </c>
      <c r="F702" s="24">
        <v>0.98385000000000011</v>
      </c>
      <c r="G702" s="24">
        <v>0.98385000000000011</v>
      </c>
      <c r="H702" s="24">
        <v>0.98385000000000011</v>
      </c>
      <c r="I702" s="24">
        <v>0.98385000000000011</v>
      </c>
      <c r="J702" s="24">
        <v>0.98385000000000011</v>
      </c>
      <c r="K702" s="24">
        <v>0.98385000000000011</v>
      </c>
      <c r="L702" s="24">
        <v>0.98385000000000011</v>
      </c>
      <c r="M702" s="24">
        <v>0.98385000000000011</v>
      </c>
      <c r="N702" s="24">
        <v>0.98385000000000011</v>
      </c>
      <c r="O702" s="15" t="s">
        <v>1631</v>
      </c>
    </row>
    <row r="703" spans="1:15" x14ac:dyDescent="0.2">
      <c r="A703" s="32">
        <v>668</v>
      </c>
      <c r="B703" s="37" t="s">
        <v>1421</v>
      </c>
      <c r="C703" s="27" t="s">
        <v>1547</v>
      </c>
      <c r="D703" s="15" t="s">
        <v>528</v>
      </c>
      <c r="E703" s="24">
        <v>0.50597999999999999</v>
      </c>
      <c r="F703" s="24">
        <v>0.50597999999999999</v>
      </c>
      <c r="G703" s="24">
        <v>0.50597999999999999</v>
      </c>
      <c r="H703" s="24">
        <v>0.50597999999999999</v>
      </c>
      <c r="I703" s="24">
        <v>0.50597999999999999</v>
      </c>
      <c r="J703" s="24">
        <v>0.50597999999999999</v>
      </c>
      <c r="K703" s="24">
        <v>0.50597999999999999</v>
      </c>
      <c r="L703" s="24">
        <v>0.50597999999999999</v>
      </c>
      <c r="M703" s="24">
        <v>0.50597999999999999</v>
      </c>
      <c r="N703" s="24">
        <v>0.50597999999999999</v>
      </c>
      <c r="O703" s="15" t="s">
        <v>1631</v>
      </c>
    </row>
    <row r="704" spans="1:15" x14ac:dyDescent="0.2">
      <c r="A704" s="32">
        <v>669</v>
      </c>
      <c r="B704" s="37" t="s">
        <v>1422</v>
      </c>
      <c r="C704" s="27" t="s">
        <v>1547</v>
      </c>
      <c r="D704" s="15" t="s">
        <v>1424</v>
      </c>
      <c r="E704" s="24">
        <v>0.36542999999999998</v>
      </c>
      <c r="F704" s="24">
        <v>0.36542999999999998</v>
      </c>
      <c r="G704" s="24">
        <v>0.36542999999999998</v>
      </c>
      <c r="H704" s="24">
        <v>0.36542999999999998</v>
      </c>
      <c r="I704" s="24">
        <v>0.36542999999999998</v>
      </c>
      <c r="J704" s="24">
        <v>0.36542999999999998</v>
      </c>
      <c r="K704" s="24">
        <v>0.36542999999999998</v>
      </c>
      <c r="L704" s="24">
        <v>0.36542999999999998</v>
      </c>
      <c r="M704" s="24">
        <v>0.36542999999999998</v>
      </c>
      <c r="N704" s="24">
        <v>0.36542999999999998</v>
      </c>
      <c r="O704" s="15" t="s">
        <v>1631</v>
      </c>
    </row>
    <row r="705" spans="1:15" x14ac:dyDescent="0.2">
      <c r="A705" s="32">
        <v>670</v>
      </c>
      <c r="B705" s="27" t="s">
        <v>1426</v>
      </c>
      <c r="C705" s="27" t="s">
        <v>1660</v>
      </c>
      <c r="D705" s="15" t="s">
        <v>1425</v>
      </c>
      <c r="E705" s="24">
        <v>1.57416</v>
      </c>
      <c r="F705" s="24">
        <v>1.57416</v>
      </c>
      <c r="G705" s="24">
        <v>1.57416</v>
      </c>
      <c r="H705" s="24">
        <v>1.57416</v>
      </c>
      <c r="I705" s="24">
        <v>1.57416</v>
      </c>
      <c r="J705" s="24">
        <v>1.57416</v>
      </c>
      <c r="K705" s="24">
        <v>1.57416</v>
      </c>
      <c r="L705" s="24">
        <v>1.57416</v>
      </c>
      <c r="M705" s="24">
        <v>1.57416</v>
      </c>
      <c r="N705" s="24">
        <v>1.57416</v>
      </c>
      <c r="O705" s="15" t="s">
        <v>1631</v>
      </c>
    </row>
    <row r="706" spans="1:15" x14ac:dyDescent="0.2">
      <c r="A706" s="32">
        <v>671</v>
      </c>
      <c r="B706" s="27" t="s">
        <v>1427</v>
      </c>
      <c r="C706" s="27" t="s">
        <v>1431</v>
      </c>
      <c r="D706" s="15" t="s">
        <v>1429</v>
      </c>
      <c r="E706" s="24">
        <v>2.6114189999999997</v>
      </c>
      <c r="F706" s="24">
        <v>2.6114189999999997</v>
      </c>
      <c r="G706" s="24">
        <v>2.6114189999999997</v>
      </c>
      <c r="H706" s="24">
        <v>2.6114189999999997</v>
      </c>
      <c r="I706" s="24">
        <v>2.6114189999999997</v>
      </c>
      <c r="J706" s="24">
        <v>2.6114189999999997</v>
      </c>
      <c r="K706" s="24">
        <v>2.6114189999999997</v>
      </c>
      <c r="L706" s="24">
        <v>2.6114189999999997</v>
      </c>
      <c r="M706" s="24">
        <v>2.6114189999999997</v>
      </c>
      <c r="N706" s="24">
        <v>2.6114189999999997</v>
      </c>
      <c r="O706" s="15" t="s">
        <v>1631</v>
      </c>
    </row>
    <row r="707" spans="1:15" x14ac:dyDescent="0.2">
      <c r="A707" s="32">
        <v>672</v>
      </c>
      <c r="B707" s="27" t="s">
        <v>1428</v>
      </c>
      <c r="C707" s="27" t="s">
        <v>1431</v>
      </c>
      <c r="D707" s="15" t="s">
        <v>1430</v>
      </c>
      <c r="E707" s="24">
        <v>1.0007159999999999</v>
      </c>
      <c r="F707" s="24">
        <v>1.0007159999999999</v>
      </c>
      <c r="G707" s="24">
        <v>1.0007159999999999</v>
      </c>
      <c r="H707" s="24">
        <v>1.0007159999999999</v>
      </c>
      <c r="I707" s="24">
        <v>1.0007159999999999</v>
      </c>
      <c r="J707" s="24">
        <v>1.0007159999999999</v>
      </c>
      <c r="K707" s="24">
        <v>1.0007159999999999</v>
      </c>
      <c r="L707" s="24">
        <v>1.0007159999999999</v>
      </c>
      <c r="M707" s="24">
        <v>1.0007159999999999</v>
      </c>
      <c r="N707" s="24">
        <v>1.0007159999999999</v>
      </c>
      <c r="O707" s="15" t="s">
        <v>1631</v>
      </c>
    </row>
    <row r="708" spans="1:15" x14ac:dyDescent="0.2">
      <c r="A708" s="32">
        <v>673</v>
      </c>
      <c r="B708" s="27" t="s">
        <v>1433</v>
      </c>
      <c r="C708" s="27" t="s">
        <v>388</v>
      </c>
      <c r="D708" s="15" t="s">
        <v>1432</v>
      </c>
      <c r="E708" s="24">
        <v>0.11244</v>
      </c>
      <c r="F708" s="24">
        <v>0.11244</v>
      </c>
      <c r="G708" s="24">
        <v>0.11244</v>
      </c>
      <c r="H708" s="24">
        <v>0.11244</v>
      </c>
      <c r="I708" s="24">
        <v>0.11244</v>
      </c>
      <c r="J708" s="24">
        <v>0.11244</v>
      </c>
      <c r="K708" s="24">
        <v>0.11244</v>
      </c>
      <c r="L708" s="24">
        <v>0.11244</v>
      </c>
      <c r="M708" s="24">
        <v>0.11244</v>
      </c>
      <c r="N708" s="24">
        <v>0.11244</v>
      </c>
      <c r="O708" s="15" t="s">
        <v>1631</v>
      </c>
    </row>
    <row r="709" spans="1:15" x14ac:dyDescent="0.2">
      <c r="A709" s="32">
        <v>674</v>
      </c>
      <c r="B709" s="27" t="s">
        <v>1435</v>
      </c>
      <c r="C709" s="27" t="s">
        <v>1438</v>
      </c>
      <c r="D709" s="15" t="s">
        <v>1434</v>
      </c>
      <c r="E709" s="24">
        <v>1.2002969999999999</v>
      </c>
      <c r="F709" s="24">
        <v>1.2002969999999999</v>
      </c>
      <c r="G709" s="24">
        <v>1.2002969999999999</v>
      </c>
      <c r="H709" s="24">
        <v>1.2002969999999999</v>
      </c>
      <c r="I709" s="24">
        <v>1.2002969999999999</v>
      </c>
      <c r="J709" s="24">
        <v>1.2002969999999999</v>
      </c>
      <c r="K709" s="24">
        <v>1.2002969999999999</v>
      </c>
      <c r="L709" s="24">
        <v>1.2002969999999999</v>
      </c>
      <c r="M709" s="24">
        <v>1.2002969999999999</v>
      </c>
      <c r="N709" s="24">
        <v>1.2002969999999999</v>
      </c>
      <c r="O709" s="15" t="s">
        <v>1631</v>
      </c>
    </row>
    <row r="710" spans="1:15" x14ac:dyDescent="0.2">
      <c r="A710" s="32">
        <v>675</v>
      </c>
      <c r="B710" s="27" t="s">
        <v>1437</v>
      </c>
      <c r="C710" s="27" t="s">
        <v>1438</v>
      </c>
      <c r="D710" s="15" t="s">
        <v>1436</v>
      </c>
      <c r="E710" s="24">
        <v>3.9354E-2</v>
      </c>
      <c r="F710" s="24">
        <v>3.9354E-2</v>
      </c>
      <c r="G710" s="24">
        <v>3.9354E-2</v>
      </c>
      <c r="H710" s="24">
        <v>3.9354E-2</v>
      </c>
      <c r="I710" s="24">
        <v>3.9354E-2</v>
      </c>
      <c r="J710" s="24">
        <v>3.9354E-2</v>
      </c>
      <c r="K710" s="24">
        <v>3.9354E-2</v>
      </c>
      <c r="L710" s="24">
        <v>3.9354E-2</v>
      </c>
      <c r="M710" s="24">
        <v>3.9354E-2</v>
      </c>
      <c r="N710" s="24">
        <v>3.9354E-2</v>
      </c>
      <c r="O710" s="15" t="s">
        <v>1631</v>
      </c>
    </row>
    <row r="711" spans="1:15" x14ac:dyDescent="0.2">
      <c r="A711" s="32">
        <v>676</v>
      </c>
      <c r="B711" s="27" t="s">
        <v>1440</v>
      </c>
      <c r="C711" s="27" t="s">
        <v>1548</v>
      </c>
      <c r="D711" s="15" t="s">
        <v>1439</v>
      </c>
      <c r="E711" s="24">
        <v>0.78989100000000001</v>
      </c>
      <c r="F711" s="24">
        <v>0.78989100000000001</v>
      </c>
      <c r="G711" s="24">
        <v>0.78989100000000001</v>
      </c>
      <c r="H711" s="24">
        <v>0.78989100000000001</v>
      </c>
      <c r="I711" s="24">
        <v>0.78989100000000001</v>
      </c>
      <c r="J711" s="24">
        <v>0.78989100000000001</v>
      </c>
      <c r="K711" s="24">
        <v>0.78989100000000001</v>
      </c>
      <c r="L711" s="24">
        <v>0.78989100000000001</v>
      </c>
      <c r="M711" s="24">
        <v>0.78989100000000001</v>
      </c>
      <c r="N711" s="24">
        <v>0.78989100000000001</v>
      </c>
      <c r="O711" s="15" t="s">
        <v>1631</v>
      </c>
    </row>
    <row r="712" spans="1:15" x14ac:dyDescent="0.2">
      <c r="A712" s="32">
        <v>677</v>
      </c>
      <c r="B712" s="27" t="s">
        <v>1441</v>
      </c>
      <c r="C712" s="27" t="s">
        <v>1549</v>
      </c>
      <c r="D712" s="15" t="s">
        <v>1442</v>
      </c>
      <c r="E712" s="24">
        <v>2.89533</v>
      </c>
      <c r="F712" s="24">
        <v>2.89533</v>
      </c>
      <c r="G712" s="24">
        <v>2.89533</v>
      </c>
      <c r="H712" s="24">
        <v>2.89533</v>
      </c>
      <c r="I712" s="24">
        <v>2.89533</v>
      </c>
      <c r="J712" s="24">
        <v>2.89533</v>
      </c>
      <c r="K712" s="24">
        <v>2.89533</v>
      </c>
      <c r="L712" s="24">
        <v>2.89533</v>
      </c>
      <c r="M712" s="24">
        <v>2.89533</v>
      </c>
      <c r="N712" s="24">
        <v>2.89533</v>
      </c>
      <c r="O712" s="15" t="s">
        <v>1631</v>
      </c>
    </row>
    <row r="713" spans="1:15" x14ac:dyDescent="0.2">
      <c r="A713" s="32">
        <v>678</v>
      </c>
      <c r="B713" s="27" t="s">
        <v>1443</v>
      </c>
      <c r="C713" s="27" t="s">
        <v>1444</v>
      </c>
      <c r="D713" s="15" t="s">
        <v>1445</v>
      </c>
      <c r="E713" s="24">
        <v>0.28110000000000002</v>
      </c>
      <c r="F713" s="24">
        <v>0.28110000000000002</v>
      </c>
      <c r="G713" s="24">
        <v>0.28110000000000002</v>
      </c>
      <c r="H713" s="24">
        <v>0.28110000000000002</v>
      </c>
      <c r="I713" s="24">
        <v>0.28110000000000002</v>
      </c>
      <c r="J713" s="24">
        <v>0.28110000000000002</v>
      </c>
      <c r="K713" s="24">
        <v>0.28110000000000002</v>
      </c>
      <c r="L713" s="24">
        <v>0.28110000000000002</v>
      </c>
      <c r="M713" s="24">
        <v>0.28110000000000002</v>
      </c>
      <c r="N713" s="24">
        <v>0.28110000000000002</v>
      </c>
      <c r="O713" s="15" t="s">
        <v>1631</v>
      </c>
    </row>
    <row r="714" spans="1:15" x14ac:dyDescent="0.2">
      <c r="A714" s="32">
        <v>679</v>
      </c>
      <c r="B714" s="27" t="s">
        <v>1448</v>
      </c>
      <c r="C714" s="27" t="s">
        <v>1446</v>
      </c>
      <c r="D714" s="15" t="s">
        <v>1447</v>
      </c>
      <c r="E714" s="24">
        <v>0.15179400000000001</v>
      </c>
      <c r="F714" s="24">
        <v>0.15179400000000001</v>
      </c>
      <c r="G714" s="24">
        <v>0.15179400000000001</v>
      </c>
      <c r="H714" s="24">
        <v>0.15179400000000001</v>
      </c>
      <c r="I714" s="24">
        <v>0.15179400000000001</v>
      </c>
      <c r="J714" s="24">
        <v>0.15179400000000001</v>
      </c>
      <c r="K714" s="24">
        <v>0.15179400000000001</v>
      </c>
      <c r="L714" s="24">
        <v>0.15179400000000001</v>
      </c>
      <c r="M714" s="24">
        <v>0.15179400000000001</v>
      </c>
      <c r="N714" s="24">
        <v>0.15179400000000001</v>
      </c>
      <c r="O714" s="15" t="s">
        <v>1631</v>
      </c>
    </row>
    <row r="715" spans="1:15" x14ac:dyDescent="0.2">
      <c r="A715" s="32">
        <v>680</v>
      </c>
      <c r="B715" s="27" t="s">
        <v>1450</v>
      </c>
      <c r="C715" s="27" t="s">
        <v>1451</v>
      </c>
      <c r="D715" s="15" t="s">
        <v>1449</v>
      </c>
      <c r="E715" s="24">
        <v>17.709299999999999</v>
      </c>
      <c r="F715" s="24">
        <v>17.709299999999999</v>
      </c>
      <c r="G715" s="24">
        <v>17.709299999999999</v>
      </c>
      <c r="H715" s="24">
        <v>17.709299999999999</v>
      </c>
      <c r="I715" s="24">
        <v>17.709299999999999</v>
      </c>
      <c r="J715" s="24">
        <v>17.709299999999999</v>
      </c>
      <c r="K715" s="24">
        <v>17.709299999999999</v>
      </c>
      <c r="L715" s="24">
        <v>17.709299999999999</v>
      </c>
      <c r="M715" s="24">
        <v>17.709299999999999</v>
      </c>
      <c r="N715" s="24">
        <v>17.709299999999999</v>
      </c>
      <c r="O715" s="15" t="s">
        <v>1631</v>
      </c>
    </row>
    <row r="716" spans="1:15" x14ac:dyDescent="0.2">
      <c r="A716" s="32">
        <v>681</v>
      </c>
      <c r="B716" s="27" t="s">
        <v>1454</v>
      </c>
      <c r="C716" s="27" t="s">
        <v>1452</v>
      </c>
      <c r="D716" s="15" t="s">
        <v>1453</v>
      </c>
      <c r="E716" s="24">
        <v>1.88337</v>
      </c>
      <c r="F716" s="24">
        <v>1.88337</v>
      </c>
      <c r="G716" s="24">
        <v>1.88337</v>
      </c>
      <c r="H716" s="24">
        <v>1.88337</v>
      </c>
      <c r="I716" s="24">
        <v>1.88337</v>
      </c>
      <c r="J716" s="24">
        <v>1.88337</v>
      </c>
      <c r="K716" s="24">
        <v>1.88337</v>
      </c>
      <c r="L716" s="24">
        <v>1.88337</v>
      </c>
      <c r="M716" s="24">
        <v>1.88337</v>
      </c>
      <c r="N716" s="24">
        <v>1.88337</v>
      </c>
      <c r="O716" s="15" t="s">
        <v>1631</v>
      </c>
    </row>
    <row r="717" spans="1:15" x14ac:dyDescent="0.2">
      <c r="A717" s="32">
        <v>682</v>
      </c>
      <c r="B717" s="39" t="s">
        <v>1455</v>
      </c>
      <c r="C717" s="27" t="s">
        <v>1653</v>
      </c>
      <c r="D717" s="15" t="s">
        <v>1654</v>
      </c>
      <c r="E717" s="24">
        <v>3.0920999999999998</v>
      </c>
      <c r="F717" s="24">
        <v>3.0920999999999998</v>
      </c>
      <c r="G717" s="24">
        <v>3.0920999999999998</v>
      </c>
      <c r="H717" s="24">
        <v>3.0920999999999998</v>
      </c>
      <c r="I717" s="24">
        <v>3.0920999999999998</v>
      </c>
      <c r="J717" s="24">
        <v>3.0920999999999998</v>
      </c>
      <c r="K717" s="24">
        <v>3.0920999999999998</v>
      </c>
      <c r="L717" s="24">
        <v>3.0920999999999998</v>
      </c>
      <c r="M717" s="24">
        <v>3.0920999999999998</v>
      </c>
      <c r="N717" s="24">
        <v>3.0920999999999998</v>
      </c>
      <c r="O717" s="15" t="s">
        <v>1631</v>
      </c>
    </row>
    <row r="718" spans="1:15" x14ac:dyDescent="0.2">
      <c r="A718" s="32">
        <v>683</v>
      </c>
      <c r="B718" s="27" t="s">
        <v>1457</v>
      </c>
      <c r="C718" s="27" t="s">
        <v>168</v>
      </c>
      <c r="D718" s="15" t="s">
        <v>1456</v>
      </c>
      <c r="E718" s="24">
        <v>0.14055000000000001</v>
      </c>
      <c r="F718" s="24">
        <v>0.14055000000000001</v>
      </c>
      <c r="G718" s="24">
        <v>0.14055000000000001</v>
      </c>
      <c r="H718" s="24">
        <v>0.14055000000000001</v>
      </c>
      <c r="I718" s="24">
        <v>0.14055000000000001</v>
      </c>
      <c r="J718" s="24">
        <v>0.14055000000000001</v>
      </c>
      <c r="K718" s="24">
        <v>0.14055000000000001</v>
      </c>
      <c r="L718" s="24">
        <v>0.14055000000000001</v>
      </c>
      <c r="M718" s="24">
        <v>0.14055000000000001</v>
      </c>
      <c r="N718" s="24">
        <v>0.14055000000000001</v>
      </c>
      <c r="O718" s="15" t="s">
        <v>1631</v>
      </c>
    </row>
    <row r="719" spans="1:15" x14ac:dyDescent="0.2">
      <c r="A719" s="32">
        <v>684</v>
      </c>
      <c r="B719" s="27" t="s">
        <v>1459</v>
      </c>
      <c r="C719" s="27" t="s">
        <v>1542</v>
      </c>
      <c r="D719" s="15" t="s">
        <v>1458</v>
      </c>
      <c r="E719" s="24">
        <v>8.4330000000000002E-2</v>
      </c>
      <c r="F719" s="24">
        <v>8.4330000000000002E-2</v>
      </c>
      <c r="G719" s="24">
        <v>8.4330000000000002E-2</v>
      </c>
      <c r="H719" s="24">
        <v>8.4330000000000002E-2</v>
      </c>
      <c r="I719" s="24">
        <v>8.4330000000000002E-2</v>
      </c>
      <c r="J719" s="24">
        <v>8.4330000000000002E-2</v>
      </c>
      <c r="K719" s="24">
        <v>8.4330000000000002E-2</v>
      </c>
      <c r="L719" s="24">
        <v>8.4330000000000002E-2</v>
      </c>
      <c r="M719" s="24">
        <v>8.4330000000000002E-2</v>
      </c>
      <c r="N719" s="24">
        <v>8.4330000000000002E-2</v>
      </c>
      <c r="O719" s="15" t="s">
        <v>1631</v>
      </c>
    </row>
    <row r="720" spans="1:15" x14ac:dyDescent="0.2">
      <c r="A720" s="32">
        <v>685</v>
      </c>
      <c r="B720" s="27" t="s">
        <v>1460</v>
      </c>
      <c r="C720" s="27" t="s">
        <v>1464</v>
      </c>
      <c r="D720" s="15" t="s">
        <v>1462</v>
      </c>
      <c r="E720" s="24">
        <v>2.5017899999999997</v>
      </c>
      <c r="F720" s="24">
        <v>2.5017899999999997</v>
      </c>
      <c r="G720" s="24">
        <v>2.5017899999999997</v>
      </c>
      <c r="H720" s="24">
        <v>2.5017899999999997</v>
      </c>
      <c r="I720" s="24">
        <v>2.5017899999999997</v>
      </c>
      <c r="J720" s="24">
        <v>2.5017899999999997</v>
      </c>
      <c r="K720" s="24">
        <v>2.5017899999999997</v>
      </c>
      <c r="L720" s="24">
        <v>2.5017899999999997</v>
      </c>
      <c r="M720" s="24">
        <v>2.5017899999999997</v>
      </c>
      <c r="N720" s="24">
        <v>2.5017899999999997</v>
      </c>
      <c r="O720" s="15" t="s">
        <v>1631</v>
      </c>
    </row>
    <row r="721" spans="1:15" x14ac:dyDescent="0.2">
      <c r="A721" s="32">
        <v>686</v>
      </c>
      <c r="B721" s="27" t="s">
        <v>1461</v>
      </c>
      <c r="C721" s="27" t="s">
        <v>1464</v>
      </c>
      <c r="D721" s="15" t="s">
        <v>1463</v>
      </c>
      <c r="E721" s="24">
        <v>0.15460499999999999</v>
      </c>
      <c r="F721" s="24">
        <v>0.15460499999999999</v>
      </c>
      <c r="G721" s="24">
        <v>0.15460499999999999</v>
      </c>
      <c r="H721" s="24">
        <v>0.15460499999999999</v>
      </c>
      <c r="I721" s="24">
        <v>0.15460499999999999</v>
      </c>
      <c r="J721" s="24">
        <v>0.15460499999999999</v>
      </c>
      <c r="K721" s="24">
        <v>0.15460499999999999</v>
      </c>
      <c r="L721" s="24">
        <v>0.15460499999999999</v>
      </c>
      <c r="M721" s="24">
        <v>0.15460499999999999</v>
      </c>
      <c r="N721" s="24">
        <v>0.15460499999999999</v>
      </c>
      <c r="O721" s="15" t="s">
        <v>1631</v>
      </c>
    </row>
    <row r="722" spans="1:15" x14ac:dyDescent="0.2">
      <c r="A722" s="32">
        <v>687</v>
      </c>
      <c r="B722" s="27" t="s">
        <v>1418</v>
      </c>
      <c r="C722" s="27" t="s">
        <v>976</v>
      </c>
      <c r="D722" s="15" t="s">
        <v>1465</v>
      </c>
      <c r="E722" s="24">
        <v>0.95574000000000003</v>
      </c>
      <c r="F722" s="24">
        <v>0.95574000000000003</v>
      </c>
      <c r="G722" s="24">
        <v>0.95574000000000003</v>
      </c>
      <c r="H722" s="24">
        <v>0.95574000000000003</v>
      </c>
      <c r="I722" s="24">
        <v>0.95574000000000003</v>
      </c>
      <c r="J722" s="24">
        <v>0.95574000000000003</v>
      </c>
      <c r="K722" s="24">
        <v>0.95574000000000003</v>
      </c>
      <c r="L722" s="24">
        <v>0.95574000000000003</v>
      </c>
      <c r="M722" s="24">
        <v>0.95574000000000003</v>
      </c>
      <c r="N722" s="24">
        <v>0.95574000000000003</v>
      </c>
      <c r="O722" s="15" t="s">
        <v>1631</v>
      </c>
    </row>
    <row r="723" spans="1:15" x14ac:dyDescent="0.2">
      <c r="A723" s="32">
        <v>688</v>
      </c>
      <c r="B723" s="27" t="s">
        <v>1418</v>
      </c>
      <c r="C723" s="27" t="s">
        <v>976</v>
      </c>
      <c r="D723" s="15" t="s">
        <v>1466</v>
      </c>
      <c r="E723" s="24">
        <v>0.95574000000000003</v>
      </c>
      <c r="F723" s="24">
        <v>0.95574000000000003</v>
      </c>
      <c r="G723" s="24">
        <v>0.95574000000000003</v>
      </c>
      <c r="H723" s="24">
        <v>0.95574000000000003</v>
      </c>
      <c r="I723" s="24">
        <v>0.95574000000000003</v>
      </c>
      <c r="J723" s="24">
        <v>0.95574000000000003</v>
      </c>
      <c r="K723" s="24">
        <v>0.95574000000000003</v>
      </c>
      <c r="L723" s="24">
        <v>0.95574000000000003</v>
      </c>
      <c r="M723" s="24">
        <v>0.95574000000000003</v>
      </c>
      <c r="N723" s="24">
        <v>0.95574000000000003</v>
      </c>
      <c r="O723" s="15" t="s">
        <v>1631</v>
      </c>
    </row>
    <row r="724" spans="1:15" x14ac:dyDescent="0.2">
      <c r="A724" s="32">
        <v>689</v>
      </c>
      <c r="B724" s="27" t="s">
        <v>1469</v>
      </c>
      <c r="C724" s="27" t="s">
        <v>1550</v>
      </c>
      <c r="D724" s="15" t="s">
        <v>1467</v>
      </c>
      <c r="E724" s="24">
        <v>0.44975999999999999</v>
      </c>
      <c r="F724" s="24">
        <v>0.44975999999999999</v>
      </c>
      <c r="G724" s="24">
        <v>0.44975999999999999</v>
      </c>
      <c r="H724" s="24">
        <v>0.44975999999999999</v>
      </c>
      <c r="I724" s="24">
        <v>0.44975999999999999</v>
      </c>
      <c r="J724" s="24">
        <v>0.44975999999999999</v>
      </c>
      <c r="K724" s="24">
        <v>0.44975999999999999</v>
      </c>
      <c r="L724" s="24">
        <v>0.44975999999999999</v>
      </c>
      <c r="M724" s="24">
        <v>0.44975999999999999</v>
      </c>
      <c r="N724" s="24">
        <v>0.44975999999999999</v>
      </c>
      <c r="O724" s="15" t="s">
        <v>1631</v>
      </c>
    </row>
    <row r="725" spans="1:15" x14ac:dyDescent="0.2">
      <c r="A725" s="32">
        <v>690</v>
      </c>
      <c r="B725" s="27" t="s">
        <v>1469</v>
      </c>
      <c r="C725" s="27" t="s">
        <v>1550</v>
      </c>
      <c r="D725" s="15" t="s">
        <v>1468</v>
      </c>
      <c r="E725" s="24">
        <v>3.0920999999999998</v>
      </c>
      <c r="F725" s="24">
        <v>3.0920999999999998</v>
      </c>
      <c r="G725" s="24">
        <v>3.0920999999999998</v>
      </c>
      <c r="H725" s="24">
        <v>3.0920999999999998</v>
      </c>
      <c r="I725" s="24">
        <v>3.0920999999999998</v>
      </c>
      <c r="J725" s="24">
        <v>3.0920999999999998</v>
      </c>
      <c r="K725" s="24">
        <v>3.0920999999999998</v>
      </c>
      <c r="L725" s="24">
        <v>3.0920999999999998</v>
      </c>
      <c r="M725" s="24">
        <v>3.0920999999999998</v>
      </c>
      <c r="N725" s="24">
        <v>3.0920999999999998</v>
      </c>
      <c r="O725" s="15" t="s">
        <v>1631</v>
      </c>
    </row>
    <row r="726" spans="1:15" ht="25.5" x14ac:dyDescent="0.2">
      <c r="A726" s="32">
        <v>691</v>
      </c>
      <c r="B726" s="27" t="s">
        <v>1471</v>
      </c>
      <c r="C726" s="27" t="s">
        <v>1551</v>
      </c>
      <c r="D726" s="15" t="s">
        <v>1470</v>
      </c>
      <c r="E726" s="24">
        <v>1.1244000000000001</v>
      </c>
      <c r="F726" s="24">
        <v>1.1244000000000001</v>
      </c>
      <c r="G726" s="24">
        <v>1.1244000000000001</v>
      </c>
      <c r="H726" s="24">
        <v>1.1244000000000001</v>
      </c>
      <c r="I726" s="24">
        <v>1.1244000000000001</v>
      </c>
      <c r="J726" s="24">
        <v>1.1244000000000001</v>
      </c>
      <c r="K726" s="24">
        <v>1.1244000000000001</v>
      </c>
      <c r="L726" s="24">
        <v>1.1244000000000001</v>
      </c>
      <c r="M726" s="24">
        <v>1.1244000000000001</v>
      </c>
      <c r="N726" s="24">
        <v>1.1244000000000001</v>
      </c>
      <c r="O726" s="15" t="s">
        <v>1631</v>
      </c>
    </row>
    <row r="727" spans="1:15" x14ac:dyDescent="0.2">
      <c r="A727" s="32">
        <v>692</v>
      </c>
      <c r="B727" s="27" t="s">
        <v>1448</v>
      </c>
      <c r="C727" s="27" t="s">
        <v>1180</v>
      </c>
      <c r="D727" s="15" t="s">
        <v>1472</v>
      </c>
      <c r="E727" s="24">
        <v>2.811E-2</v>
      </c>
      <c r="F727" s="24">
        <v>2.811E-2</v>
      </c>
      <c r="G727" s="24">
        <v>2.811E-2</v>
      </c>
      <c r="H727" s="24">
        <v>2.811E-2</v>
      </c>
      <c r="I727" s="24">
        <v>2.811E-2</v>
      </c>
      <c r="J727" s="24">
        <v>2.811E-2</v>
      </c>
      <c r="K727" s="24">
        <v>2.811E-2</v>
      </c>
      <c r="L727" s="24">
        <v>2.811E-2</v>
      </c>
      <c r="M727" s="24">
        <v>2.811E-2</v>
      </c>
      <c r="N727" s="24">
        <v>2.811E-2</v>
      </c>
      <c r="O727" s="15" t="s">
        <v>1631</v>
      </c>
    </row>
    <row r="728" spans="1:15" x14ac:dyDescent="0.2">
      <c r="A728" s="32">
        <v>693</v>
      </c>
      <c r="B728" s="27" t="s">
        <v>1474</v>
      </c>
      <c r="C728" s="27" t="s">
        <v>1552</v>
      </c>
      <c r="D728" s="15" t="s">
        <v>1473</v>
      </c>
      <c r="E728" s="24">
        <v>0.53971199999999997</v>
      </c>
      <c r="F728" s="24">
        <v>0.53971199999999997</v>
      </c>
      <c r="G728" s="24">
        <v>0.53971199999999997</v>
      </c>
      <c r="H728" s="24">
        <v>0.53971199999999997</v>
      </c>
      <c r="I728" s="24">
        <v>0.53971199999999997</v>
      </c>
      <c r="J728" s="24">
        <v>0.53971199999999997</v>
      </c>
      <c r="K728" s="24">
        <v>0.53971199999999997</v>
      </c>
      <c r="L728" s="24">
        <v>0.53971199999999997</v>
      </c>
      <c r="M728" s="24">
        <v>0.53971199999999997</v>
      </c>
      <c r="N728" s="24">
        <v>0.53971199999999997</v>
      </c>
      <c r="O728" s="15" t="s">
        <v>1631</v>
      </c>
    </row>
    <row r="729" spans="1:15" x14ac:dyDescent="0.2">
      <c r="A729" s="32">
        <v>694</v>
      </c>
      <c r="B729" s="27" t="s">
        <v>1477</v>
      </c>
      <c r="C729" s="27" t="s">
        <v>1476</v>
      </c>
      <c r="D729" s="15" t="s">
        <v>1475</v>
      </c>
      <c r="E729" s="24">
        <v>9.8384999999999998</v>
      </c>
      <c r="F729" s="24">
        <v>9.8384999999999998</v>
      </c>
      <c r="G729" s="24">
        <v>9.8384999999999998</v>
      </c>
      <c r="H729" s="24">
        <v>9.8384999999999998</v>
      </c>
      <c r="I729" s="24">
        <v>9.8384999999999998</v>
      </c>
      <c r="J729" s="24">
        <v>9.8384999999999998</v>
      </c>
      <c r="K729" s="24">
        <v>9.8384999999999998</v>
      </c>
      <c r="L729" s="24">
        <v>9.8384999999999998</v>
      </c>
      <c r="M729" s="24">
        <v>9.8384999999999998</v>
      </c>
      <c r="N729" s="24">
        <v>9.8384999999999998</v>
      </c>
      <c r="O729" s="15" t="s">
        <v>1631</v>
      </c>
    </row>
    <row r="730" spans="1:15" x14ac:dyDescent="0.2">
      <c r="A730" s="32">
        <v>695</v>
      </c>
      <c r="B730" s="27" t="s">
        <v>1480</v>
      </c>
      <c r="C730" s="27" t="s">
        <v>1553</v>
      </c>
      <c r="D730" s="15" t="s">
        <v>1478</v>
      </c>
      <c r="E730" s="24">
        <v>2.1504149999999997</v>
      </c>
      <c r="F730" s="24">
        <v>2.1504149999999997</v>
      </c>
      <c r="G730" s="24">
        <v>2.1504149999999997</v>
      </c>
      <c r="H730" s="24">
        <v>2.1504149999999997</v>
      </c>
      <c r="I730" s="24">
        <v>2.1504149999999997</v>
      </c>
      <c r="J730" s="24">
        <v>2.1504149999999997</v>
      </c>
      <c r="K730" s="24">
        <v>2.1504149999999997</v>
      </c>
      <c r="L730" s="24">
        <v>2.1504149999999997</v>
      </c>
      <c r="M730" s="24">
        <v>2.1504149999999997</v>
      </c>
      <c r="N730" s="24">
        <v>2.1504149999999997</v>
      </c>
      <c r="O730" s="15" t="s">
        <v>1631</v>
      </c>
    </row>
    <row r="731" spans="1:15" x14ac:dyDescent="0.2">
      <c r="A731" s="32">
        <v>696</v>
      </c>
      <c r="B731" s="27" t="s">
        <v>1481</v>
      </c>
      <c r="C731" s="27" t="s">
        <v>1553</v>
      </c>
      <c r="D731" s="15" t="s">
        <v>1479</v>
      </c>
      <c r="E731" s="24">
        <v>0.23893500000000001</v>
      </c>
      <c r="F731" s="24">
        <v>0.23893500000000001</v>
      </c>
      <c r="G731" s="24">
        <v>0.23893500000000001</v>
      </c>
      <c r="H731" s="24">
        <v>0.23893500000000001</v>
      </c>
      <c r="I731" s="24">
        <v>0.23893500000000001</v>
      </c>
      <c r="J731" s="24">
        <v>0.23893500000000001</v>
      </c>
      <c r="K731" s="24">
        <v>0.23893500000000001</v>
      </c>
      <c r="L731" s="24">
        <v>0.23893500000000001</v>
      </c>
      <c r="M731" s="24">
        <v>0.23893500000000001</v>
      </c>
      <c r="N731" s="24">
        <v>0.23893500000000001</v>
      </c>
      <c r="O731" s="15" t="s">
        <v>1631</v>
      </c>
    </row>
    <row r="732" spans="1:15" x14ac:dyDescent="0.2">
      <c r="A732" s="32">
        <v>697</v>
      </c>
      <c r="B732" s="27" t="s">
        <v>1485</v>
      </c>
      <c r="C732" s="27" t="s">
        <v>1560</v>
      </c>
      <c r="D732" s="15" t="s">
        <v>1482</v>
      </c>
      <c r="E732" s="24">
        <v>2.6423399999999999</v>
      </c>
      <c r="F732" s="24">
        <v>2.6423399999999999</v>
      </c>
      <c r="G732" s="24">
        <v>2.6423399999999999</v>
      </c>
      <c r="H732" s="24">
        <v>2.6423399999999999</v>
      </c>
      <c r="I732" s="24">
        <v>2.6423399999999999</v>
      </c>
      <c r="J732" s="24">
        <v>2.6423399999999999</v>
      </c>
      <c r="K732" s="24">
        <v>2.6423399999999999</v>
      </c>
      <c r="L732" s="24">
        <v>2.6423399999999999</v>
      </c>
      <c r="M732" s="24">
        <v>2.6423399999999999</v>
      </c>
      <c r="N732" s="24">
        <v>2.6423399999999999</v>
      </c>
      <c r="O732" s="15" t="s">
        <v>1631</v>
      </c>
    </row>
    <row r="733" spans="1:15" x14ac:dyDescent="0.2">
      <c r="A733" s="32">
        <v>698</v>
      </c>
      <c r="B733" s="27" t="s">
        <v>1486</v>
      </c>
      <c r="C733" s="27" t="s">
        <v>1560</v>
      </c>
      <c r="D733" s="15" t="s">
        <v>1483</v>
      </c>
      <c r="E733" s="24">
        <v>0.95574000000000003</v>
      </c>
      <c r="F733" s="24">
        <v>0.95574000000000003</v>
      </c>
      <c r="G733" s="24">
        <v>0.95574000000000003</v>
      </c>
      <c r="H733" s="24">
        <v>0.95574000000000003</v>
      </c>
      <c r="I733" s="24">
        <v>0.95574000000000003</v>
      </c>
      <c r="J733" s="24">
        <v>0.95574000000000003</v>
      </c>
      <c r="K733" s="24">
        <v>0.95574000000000003</v>
      </c>
      <c r="L733" s="24">
        <v>0.95574000000000003</v>
      </c>
      <c r="M733" s="24">
        <v>0.95574000000000003</v>
      </c>
      <c r="N733" s="24">
        <v>0.95574000000000003</v>
      </c>
      <c r="O733" s="15" t="s">
        <v>1631</v>
      </c>
    </row>
    <row r="734" spans="1:15" x14ac:dyDescent="0.2">
      <c r="A734" s="32">
        <v>699</v>
      </c>
      <c r="B734" s="27" t="s">
        <v>1487</v>
      </c>
      <c r="C734" s="27" t="s">
        <v>1560</v>
      </c>
      <c r="D734" s="15" t="s">
        <v>1484</v>
      </c>
      <c r="E734" s="24">
        <v>8.9389800000000008</v>
      </c>
      <c r="F734" s="24">
        <v>8.9389800000000008</v>
      </c>
      <c r="G734" s="24">
        <v>8.9389800000000008</v>
      </c>
      <c r="H734" s="24">
        <v>8.9389800000000008</v>
      </c>
      <c r="I734" s="24">
        <v>8.9389800000000008</v>
      </c>
      <c r="J734" s="24">
        <v>8.9389800000000008</v>
      </c>
      <c r="K734" s="24">
        <v>8.9389800000000008</v>
      </c>
      <c r="L734" s="24">
        <v>8.9389800000000008</v>
      </c>
      <c r="M734" s="24">
        <v>8.9389800000000008</v>
      </c>
      <c r="N734" s="24">
        <v>8.9389800000000008</v>
      </c>
      <c r="O734" s="15" t="s">
        <v>1631</v>
      </c>
    </row>
    <row r="735" spans="1:15" x14ac:dyDescent="0.2">
      <c r="A735" s="32">
        <v>700</v>
      </c>
      <c r="B735" s="27" t="s">
        <v>1410</v>
      </c>
      <c r="C735" s="27" t="s">
        <v>1554</v>
      </c>
      <c r="D735" s="15" t="s">
        <v>1488</v>
      </c>
      <c r="E735" s="24">
        <v>0.19677</v>
      </c>
      <c r="F735" s="24">
        <v>0.19677</v>
      </c>
      <c r="G735" s="24">
        <v>0.19677</v>
      </c>
      <c r="H735" s="24">
        <v>0.19677</v>
      </c>
      <c r="I735" s="24">
        <v>0.19677</v>
      </c>
      <c r="J735" s="24">
        <v>0.19677</v>
      </c>
      <c r="K735" s="24">
        <v>0.19677</v>
      </c>
      <c r="L735" s="24">
        <v>0.19677</v>
      </c>
      <c r="M735" s="24">
        <v>0.19677</v>
      </c>
      <c r="N735" s="24">
        <v>0.19677</v>
      </c>
      <c r="O735" s="15" t="s">
        <v>1631</v>
      </c>
    </row>
    <row r="736" spans="1:15" x14ac:dyDescent="0.2">
      <c r="A736" s="32">
        <v>701</v>
      </c>
      <c r="B736" s="27" t="s">
        <v>1448</v>
      </c>
      <c r="C736" s="27" t="s">
        <v>1493</v>
      </c>
      <c r="D736" s="15" t="s">
        <v>1489</v>
      </c>
      <c r="E736" s="24">
        <v>9.5573999999999992E-2</v>
      </c>
      <c r="F736" s="24">
        <v>9.5573999999999992E-2</v>
      </c>
      <c r="G736" s="24">
        <v>9.5573999999999992E-2</v>
      </c>
      <c r="H736" s="24">
        <v>9.5573999999999992E-2</v>
      </c>
      <c r="I736" s="24">
        <v>9.5573999999999992E-2</v>
      </c>
      <c r="J736" s="24">
        <v>9.5573999999999992E-2</v>
      </c>
      <c r="K736" s="24">
        <v>9.5573999999999992E-2</v>
      </c>
      <c r="L736" s="24">
        <v>9.5573999999999992E-2</v>
      </c>
      <c r="M736" s="24">
        <v>9.5573999999999992E-2</v>
      </c>
      <c r="N736" s="24">
        <v>9.5573999999999992E-2</v>
      </c>
      <c r="O736" s="15" t="s">
        <v>1631</v>
      </c>
    </row>
    <row r="737" spans="1:15" x14ac:dyDescent="0.2">
      <c r="A737" s="32">
        <v>702</v>
      </c>
      <c r="B737" s="27" t="s">
        <v>1494</v>
      </c>
      <c r="C737" s="27" t="s">
        <v>1493</v>
      </c>
      <c r="D737" s="15" t="s">
        <v>1490</v>
      </c>
      <c r="E737" s="24">
        <v>0.43008299999999999</v>
      </c>
      <c r="F737" s="24">
        <v>0.43008299999999999</v>
      </c>
      <c r="G737" s="24">
        <v>0.43008299999999999</v>
      </c>
      <c r="H737" s="24">
        <v>0.43008299999999999</v>
      </c>
      <c r="I737" s="24">
        <v>0.43008299999999999</v>
      </c>
      <c r="J737" s="24">
        <v>0.43008299999999999</v>
      </c>
      <c r="K737" s="24">
        <v>0.43008299999999999</v>
      </c>
      <c r="L737" s="24">
        <v>0.43008299999999999</v>
      </c>
      <c r="M737" s="24">
        <v>0.43008299999999999</v>
      </c>
      <c r="N737" s="24">
        <v>0.43008299999999999</v>
      </c>
      <c r="O737" s="15" t="s">
        <v>1631</v>
      </c>
    </row>
    <row r="738" spans="1:15" x14ac:dyDescent="0.2">
      <c r="A738" s="32">
        <v>703</v>
      </c>
      <c r="B738" s="27" t="s">
        <v>1495</v>
      </c>
      <c r="C738" s="27" t="s">
        <v>1493</v>
      </c>
      <c r="D738" s="15" t="s">
        <v>1491</v>
      </c>
      <c r="E738" s="24">
        <v>0.95574000000000003</v>
      </c>
      <c r="F738" s="24">
        <v>0.95574000000000003</v>
      </c>
      <c r="G738" s="24">
        <v>0.95574000000000003</v>
      </c>
      <c r="H738" s="24">
        <v>0.95574000000000003</v>
      </c>
      <c r="I738" s="24">
        <v>0.95574000000000003</v>
      </c>
      <c r="J738" s="24">
        <v>0.95574000000000003</v>
      </c>
      <c r="K738" s="24">
        <v>0.95574000000000003</v>
      </c>
      <c r="L738" s="24">
        <v>0.95574000000000003</v>
      </c>
      <c r="M738" s="24">
        <v>0.95574000000000003</v>
      </c>
      <c r="N738" s="24">
        <v>0.95574000000000003</v>
      </c>
      <c r="O738" s="15" t="s">
        <v>1631</v>
      </c>
    </row>
    <row r="739" spans="1:15" x14ac:dyDescent="0.2">
      <c r="A739" s="32">
        <v>704</v>
      </c>
      <c r="B739" s="27" t="s">
        <v>1496</v>
      </c>
      <c r="C739" s="27" t="s">
        <v>1493</v>
      </c>
      <c r="D739" s="15" t="s">
        <v>1492</v>
      </c>
      <c r="E739" s="24">
        <v>0.38229599999999997</v>
      </c>
      <c r="F739" s="24">
        <v>0.38229599999999997</v>
      </c>
      <c r="G739" s="24">
        <v>0.38229599999999997</v>
      </c>
      <c r="H739" s="24">
        <v>0.38229599999999997</v>
      </c>
      <c r="I739" s="24">
        <v>0.38229599999999997</v>
      </c>
      <c r="J739" s="24">
        <v>0.38229599999999997</v>
      </c>
      <c r="K739" s="24">
        <v>0.38229599999999997</v>
      </c>
      <c r="L739" s="24">
        <v>0.38229599999999997</v>
      </c>
      <c r="M739" s="24">
        <v>0.38229599999999997</v>
      </c>
      <c r="N739" s="24">
        <v>0.38229599999999997</v>
      </c>
      <c r="O739" s="15" t="s">
        <v>1631</v>
      </c>
    </row>
    <row r="740" spans="1:15" x14ac:dyDescent="0.2">
      <c r="A740" s="32">
        <v>705</v>
      </c>
      <c r="B740" s="27" t="s">
        <v>1495</v>
      </c>
      <c r="C740" s="27" t="s">
        <v>1493</v>
      </c>
      <c r="D740" s="15" t="s">
        <v>1479</v>
      </c>
      <c r="E740" s="24">
        <v>0.95574000000000003</v>
      </c>
      <c r="F740" s="24">
        <v>0.95574000000000003</v>
      </c>
      <c r="G740" s="24">
        <v>0.95574000000000003</v>
      </c>
      <c r="H740" s="24">
        <v>0.95574000000000003</v>
      </c>
      <c r="I740" s="24">
        <v>0.95574000000000003</v>
      </c>
      <c r="J740" s="24">
        <v>0.95574000000000003</v>
      </c>
      <c r="K740" s="24">
        <v>0.95574000000000003</v>
      </c>
      <c r="L740" s="24">
        <v>0.95574000000000003</v>
      </c>
      <c r="M740" s="24">
        <v>0.95574000000000003</v>
      </c>
      <c r="N740" s="24">
        <v>0.95574000000000003</v>
      </c>
      <c r="O740" s="15" t="s">
        <v>1631</v>
      </c>
    </row>
    <row r="741" spans="1:15" x14ac:dyDescent="0.2">
      <c r="A741" s="32">
        <v>706</v>
      </c>
      <c r="B741" s="27" t="s">
        <v>1448</v>
      </c>
      <c r="C741" s="27" t="s">
        <v>1555</v>
      </c>
      <c r="D741" s="15" t="s">
        <v>1497</v>
      </c>
      <c r="E741" s="24">
        <v>0.511602</v>
      </c>
      <c r="F741" s="24">
        <v>0.511602</v>
      </c>
      <c r="G741" s="24">
        <v>0.511602</v>
      </c>
      <c r="H741" s="24">
        <v>0.511602</v>
      </c>
      <c r="I741" s="24">
        <v>0.511602</v>
      </c>
      <c r="J741" s="24">
        <v>0.511602</v>
      </c>
      <c r="K741" s="24">
        <v>0.511602</v>
      </c>
      <c r="L741" s="24">
        <v>0.511602</v>
      </c>
      <c r="M741" s="24">
        <v>0.511602</v>
      </c>
      <c r="N741" s="24">
        <v>0.511602</v>
      </c>
      <c r="O741" s="15" t="s">
        <v>1631</v>
      </c>
    </row>
    <row r="742" spans="1:15" x14ac:dyDescent="0.2">
      <c r="A742" s="32">
        <v>707</v>
      </c>
      <c r="B742" s="27" t="s">
        <v>1448</v>
      </c>
      <c r="C742" s="27" t="s">
        <v>974</v>
      </c>
      <c r="D742" s="15" t="s">
        <v>1498</v>
      </c>
      <c r="E742" s="24">
        <v>0.23893500000000001</v>
      </c>
      <c r="F742" s="24">
        <v>0.23893500000000001</v>
      </c>
      <c r="G742" s="24">
        <v>0.23893500000000001</v>
      </c>
      <c r="H742" s="24">
        <v>0.23893500000000001</v>
      </c>
      <c r="I742" s="24">
        <v>0.23893500000000001</v>
      </c>
      <c r="J742" s="24">
        <v>0.23893500000000001</v>
      </c>
      <c r="K742" s="24">
        <v>0.23893500000000001</v>
      </c>
      <c r="L742" s="24">
        <v>0.23893500000000001</v>
      </c>
      <c r="M742" s="24">
        <v>0.23893500000000001</v>
      </c>
      <c r="N742" s="24">
        <v>0.23893500000000001</v>
      </c>
      <c r="O742" s="15" t="s">
        <v>1631</v>
      </c>
    </row>
    <row r="743" spans="1:15" x14ac:dyDescent="0.2">
      <c r="A743" s="32">
        <v>708</v>
      </c>
      <c r="B743" s="27" t="s">
        <v>1448</v>
      </c>
      <c r="C743" s="27" t="s">
        <v>1556</v>
      </c>
      <c r="D743" s="15" t="s">
        <v>1499</v>
      </c>
      <c r="E743" s="24">
        <v>0.56220000000000003</v>
      </c>
      <c r="F743" s="24">
        <v>0.56220000000000003</v>
      </c>
      <c r="G743" s="24">
        <v>0.56220000000000003</v>
      </c>
      <c r="H743" s="24">
        <v>0.56220000000000003</v>
      </c>
      <c r="I743" s="24">
        <v>0.56220000000000003</v>
      </c>
      <c r="J743" s="24">
        <v>0.56220000000000003</v>
      </c>
      <c r="K743" s="24">
        <v>0.56220000000000003</v>
      </c>
      <c r="L743" s="24">
        <v>0.56220000000000003</v>
      </c>
      <c r="M743" s="24">
        <v>0.56220000000000003</v>
      </c>
      <c r="N743" s="24">
        <v>0.56220000000000003</v>
      </c>
      <c r="O743" s="15" t="s">
        <v>1631</v>
      </c>
    </row>
    <row r="744" spans="1:15" x14ac:dyDescent="0.2">
      <c r="A744" s="32">
        <v>709</v>
      </c>
      <c r="B744" s="27" t="s">
        <v>1410</v>
      </c>
      <c r="C744" s="27" t="s">
        <v>1556</v>
      </c>
      <c r="D744" s="15" t="s">
        <v>1500</v>
      </c>
      <c r="E744" s="24">
        <v>0.95574000000000003</v>
      </c>
      <c r="F744" s="24">
        <v>0.95574000000000003</v>
      </c>
      <c r="G744" s="24">
        <v>0.95574000000000003</v>
      </c>
      <c r="H744" s="24">
        <v>0.95574000000000003</v>
      </c>
      <c r="I744" s="24">
        <v>0.95574000000000003</v>
      </c>
      <c r="J744" s="24">
        <v>0.95574000000000003</v>
      </c>
      <c r="K744" s="24">
        <v>0.95574000000000003</v>
      </c>
      <c r="L744" s="24">
        <v>0.95574000000000003</v>
      </c>
      <c r="M744" s="24">
        <v>0.95574000000000003</v>
      </c>
      <c r="N744" s="24">
        <v>0.95574000000000003</v>
      </c>
      <c r="O744" s="15" t="s">
        <v>1631</v>
      </c>
    </row>
    <row r="745" spans="1:15" x14ac:dyDescent="0.2">
      <c r="A745" s="32">
        <v>710</v>
      </c>
      <c r="B745" s="27" t="s">
        <v>1502</v>
      </c>
      <c r="C745" s="27" t="s">
        <v>281</v>
      </c>
      <c r="D745" s="15" t="s">
        <v>1501</v>
      </c>
      <c r="E745" s="24">
        <v>2.5299</v>
      </c>
      <c r="F745" s="24">
        <v>2.5299</v>
      </c>
      <c r="G745" s="24">
        <v>2.5299</v>
      </c>
      <c r="H745" s="24">
        <v>2.5299</v>
      </c>
      <c r="I745" s="24">
        <v>2.5299</v>
      </c>
      <c r="J745" s="24">
        <v>2.5299</v>
      </c>
      <c r="K745" s="24">
        <v>2.5299</v>
      </c>
      <c r="L745" s="24">
        <v>2.5299</v>
      </c>
      <c r="M745" s="24">
        <v>2.5299</v>
      </c>
      <c r="N745" s="24">
        <v>2.5299</v>
      </c>
      <c r="O745" s="15" t="s">
        <v>1631</v>
      </c>
    </row>
    <row r="746" spans="1:15" x14ac:dyDescent="0.2">
      <c r="A746" s="32">
        <v>711</v>
      </c>
      <c r="B746" s="27" t="s">
        <v>1505</v>
      </c>
      <c r="C746" s="27" t="s">
        <v>386</v>
      </c>
      <c r="D746" s="15" t="s">
        <v>879</v>
      </c>
      <c r="E746" s="24">
        <v>0.91638599999999992</v>
      </c>
      <c r="F746" s="24">
        <v>0.91638599999999992</v>
      </c>
      <c r="G746" s="24">
        <v>0.91638599999999992</v>
      </c>
      <c r="H746" s="24">
        <v>0.91638599999999992</v>
      </c>
      <c r="I746" s="24">
        <v>0.91638599999999992</v>
      </c>
      <c r="J746" s="24">
        <v>0.91638599999999992</v>
      </c>
      <c r="K746" s="24">
        <v>0.91638599999999992</v>
      </c>
      <c r="L746" s="24">
        <v>0.91638599999999992</v>
      </c>
      <c r="M746" s="24">
        <v>0.91638599999999992</v>
      </c>
      <c r="N746" s="24">
        <v>0.91638599999999992</v>
      </c>
      <c r="O746" s="15" t="s">
        <v>1631</v>
      </c>
    </row>
    <row r="747" spans="1:15" x14ac:dyDescent="0.2">
      <c r="A747" s="32">
        <v>712</v>
      </c>
      <c r="B747" s="27" t="s">
        <v>1506</v>
      </c>
      <c r="C747" s="27" t="s">
        <v>386</v>
      </c>
      <c r="D747" s="15" t="s">
        <v>878</v>
      </c>
      <c r="E747" s="24">
        <v>0.47787000000000002</v>
      </c>
      <c r="F747" s="24">
        <v>0.47787000000000002</v>
      </c>
      <c r="G747" s="24">
        <v>0.47787000000000002</v>
      </c>
      <c r="H747" s="24">
        <v>0.47787000000000002</v>
      </c>
      <c r="I747" s="24">
        <v>0.47787000000000002</v>
      </c>
      <c r="J747" s="24">
        <v>0.47787000000000002</v>
      </c>
      <c r="K747" s="24">
        <v>0.47787000000000002</v>
      </c>
      <c r="L747" s="24">
        <v>0.47787000000000002</v>
      </c>
      <c r="M747" s="24">
        <v>0.47787000000000002</v>
      </c>
      <c r="N747" s="24">
        <v>0.47787000000000002</v>
      </c>
      <c r="O747" s="15" t="s">
        <v>1631</v>
      </c>
    </row>
    <row r="748" spans="1:15" x14ac:dyDescent="0.2">
      <c r="A748" s="32">
        <v>713</v>
      </c>
      <c r="B748" s="27" t="s">
        <v>1441</v>
      </c>
      <c r="C748" s="27" t="s">
        <v>386</v>
      </c>
      <c r="D748" s="15" t="s">
        <v>1503</v>
      </c>
      <c r="E748" s="24">
        <v>2.89533</v>
      </c>
      <c r="F748" s="24">
        <v>2.89533</v>
      </c>
      <c r="G748" s="24">
        <v>2.89533</v>
      </c>
      <c r="H748" s="24">
        <v>2.89533</v>
      </c>
      <c r="I748" s="24">
        <v>2.89533</v>
      </c>
      <c r="J748" s="24">
        <v>2.89533</v>
      </c>
      <c r="K748" s="24">
        <v>2.89533</v>
      </c>
      <c r="L748" s="24">
        <v>2.89533</v>
      </c>
      <c r="M748" s="24">
        <v>2.89533</v>
      </c>
      <c r="N748" s="24">
        <v>2.89533</v>
      </c>
      <c r="O748" s="15" t="s">
        <v>1631</v>
      </c>
    </row>
    <row r="749" spans="1:15" x14ac:dyDescent="0.2">
      <c r="A749" s="32">
        <v>714</v>
      </c>
      <c r="B749" s="27" t="s">
        <v>1507</v>
      </c>
      <c r="C749" s="27" t="s">
        <v>386</v>
      </c>
      <c r="D749" s="15" t="s">
        <v>1504</v>
      </c>
      <c r="E749" s="24">
        <v>0.40197300000000002</v>
      </c>
      <c r="F749" s="24">
        <v>0.40197300000000002</v>
      </c>
      <c r="G749" s="24">
        <v>0.40197300000000002</v>
      </c>
      <c r="H749" s="24">
        <v>0.40197300000000002</v>
      </c>
      <c r="I749" s="24">
        <v>0.40197300000000002</v>
      </c>
      <c r="J749" s="24">
        <v>0.40197300000000002</v>
      </c>
      <c r="K749" s="24">
        <v>0.40197300000000002</v>
      </c>
      <c r="L749" s="24">
        <v>0.40197300000000002</v>
      </c>
      <c r="M749" s="24">
        <v>0.40197300000000002</v>
      </c>
      <c r="N749" s="24">
        <v>0.40197300000000002</v>
      </c>
      <c r="O749" s="15" t="s">
        <v>1631</v>
      </c>
    </row>
    <row r="750" spans="1:15" x14ac:dyDescent="0.2">
      <c r="A750" s="32">
        <v>715</v>
      </c>
      <c r="B750" s="27" t="s">
        <v>1448</v>
      </c>
      <c r="C750" s="27" t="s">
        <v>1509</v>
      </c>
      <c r="D750" s="15" t="s">
        <v>1508</v>
      </c>
      <c r="E750" s="24">
        <v>0.44975999999999999</v>
      </c>
      <c r="F750" s="24">
        <v>0.44975999999999999</v>
      </c>
      <c r="G750" s="24">
        <v>0.44975999999999999</v>
      </c>
      <c r="H750" s="24">
        <v>0.44975999999999999</v>
      </c>
      <c r="I750" s="24">
        <v>0.44975999999999999</v>
      </c>
      <c r="J750" s="24">
        <v>0.44975999999999999</v>
      </c>
      <c r="K750" s="24">
        <v>0.44975999999999999</v>
      </c>
      <c r="L750" s="24">
        <v>0.44975999999999999</v>
      </c>
      <c r="M750" s="24">
        <v>0.44975999999999999</v>
      </c>
      <c r="N750" s="24">
        <v>0.44975999999999999</v>
      </c>
      <c r="O750" s="15" t="s">
        <v>1631</v>
      </c>
    </row>
    <row r="751" spans="1:15" x14ac:dyDescent="0.2">
      <c r="A751" s="32">
        <v>716</v>
      </c>
      <c r="B751" s="27" t="s">
        <v>1511</v>
      </c>
      <c r="C751" s="27" t="s">
        <v>280</v>
      </c>
      <c r="D751" s="15" t="s">
        <v>1510</v>
      </c>
      <c r="E751" s="24">
        <v>4.0478399999999999</v>
      </c>
      <c r="F751" s="24">
        <v>4.0478399999999999</v>
      </c>
      <c r="G751" s="24">
        <v>4.0478399999999999</v>
      </c>
      <c r="H751" s="24">
        <v>4.0478399999999999</v>
      </c>
      <c r="I751" s="24">
        <v>4.0478399999999999</v>
      </c>
      <c r="J751" s="24">
        <v>4.0478399999999999</v>
      </c>
      <c r="K751" s="24">
        <v>4.0478399999999999</v>
      </c>
      <c r="L751" s="24">
        <v>4.0478399999999999</v>
      </c>
      <c r="M751" s="24">
        <v>4.0478399999999999</v>
      </c>
      <c r="N751" s="24">
        <v>4.0478399999999999</v>
      </c>
      <c r="O751" s="15" t="s">
        <v>1631</v>
      </c>
    </row>
    <row r="752" spans="1:15" x14ac:dyDescent="0.2">
      <c r="A752" s="32">
        <v>717</v>
      </c>
      <c r="B752" s="27" t="s">
        <v>1448</v>
      </c>
      <c r="C752" s="27" t="s">
        <v>362</v>
      </c>
      <c r="D752" s="15" t="s">
        <v>1512</v>
      </c>
      <c r="E752" s="24">
        <v>0.629664</v>
      </c>
      <c r="F752" s="24">
        <v>0.629664</v>
      </c>
      <c r="G752" s="24">
        <v>0.629664</v>
      </c>
      <c r="H752" s="24">
        <v>0.629664</v>
      </c>
      <c r="I752" s="24">
        <v>0.629664</v>
      </c>
      <c r="J752" s="24">
        <v>0.629664</v>
      </c>
      <c r="K752" s="24">
        <v>0.629664</v>
      </c>
      <c r="L752" s="24">
        <v>0.629664</v>
      </c>
      <c r="M752" s="24">
        <v>0.629664</v>
      </c>
      <c r="N752" s="24">
        <v>0.629664</v>
      </c>
      <c r="O752" s="15" t="s">
        <v>1631</v>
      </c>
    </row>
    <row r="753" spans="1:15" x14ac:dyDescent="0.2">
      <c r="A753" s="32">
        <v>718</v>
      </c>
      <c r="B753" s="27" t="s">
        <v>1515</v>
      </c>
      <c r="C753" s="27" t="s">
        <v>1514</v>
      </c>
      <c r="D753" s="15" t="s">
        <v>1513</v>
      </c>
      <c r="E753" s="24">
        <v>0.95574000000000003</v>
      </c>
      <c r="F753" s="24">
        <v>0.95574000000000003</v>
      </c>
      <c r="G753" s="24">
        <v>0.95574000000000003</v>
      </c>
      <c r="H753" s="24">
        <v>0.95574000000000003</v>
      </c>
      <c r="I753" s="24">
        <v>0.95574000000000003</v>
      </c>
      <c r="J753" s="24">
        <v>0.95574000000000003</v>
      </c>
      <c r="K753" s="24">
        <v>0.95574000000000003</v>
      </c>
      <c r="L753" s="24">
        <v>0.95574000000000003</v>
      </c>
      <c r="M753" s="24">
        <v>0.95574000000000003</v>
      </c>
      <c r="N753" s="24">
        <v>0.95574000000000003</v>
      </c>
      <c r="O753" s="15" t="s">
        <v>1631</v>
      </c>
    </row>
    <row r="754" spans="1:15" x14ac:dyDescent="0.2">
      <c r="A754" s="32">
        <v>719</v>
      </c>
      <c r="B754" s="27" t="s">
        <v>1519</v>
      </c>
      <c r="C754" s="27" t="s">
        <v>401</v>
      </c>
      <c r="D754" s="15" t="s">
        <v>1516</v>
      </c>
      <c r="E754" s="24">
        <v>2.4455699999999996</v>
      </c>
      <c r="F754" s="24">
        <v>2.4455699999999996</v>
      </c>
      <c r="G754" s="24">
        <v>2.4455699999999996</v>
      </c>
      <c r="H754" s="24">
        <v>2.4455699999999996</v>
      </c>
      <c r="I754" s="24">
        <v>2.4455699999999996</v>
      </c>
      <c r="J754" s="24">
        <v>2.4455699999999996</v>
      </c>
      <c r="K754" s="24">
        <v>2.4455699999999996</v>
      </c>
      <c r="L754" s="24">
        <v>2.4455699999999996</v>
      </c>
      <c r="M754" s="24">
        <v>2.4455699999999996</v>
      </c>
      <c r="N754" s="24">
        <v>2.4455699999999996</v>
      </c>
      <c r="O754" s="15" t="s">
        <v>1631</v>
      </c>
    </row>
    <row r="755" spans="1:15" x14ac:dyDescent="0.2">
      <c r="A755" s="32">
        <v>720</v>
      </c>
      <c r="B755" s="27" t="s">
        <v>1520</v>
      </c>
      <c r="C755" s="27" t="s">
        <v>401</v>
      </c>
      <c r="D755" s="15" t="s">
        <v>1517</v>
      </c>
      <c r="E755" s="24">
        <v>2.0239199999999999</v>
      </c>
      <c r="F755" s="24">
        <v>2.0239199999999999</v>
      </c>
      <c r="G755" s="24">
        <v>2.0239199999999999</v>
      </c>
      <c r="H755" s="24">
        <v>2.0239199999999999</v>
      </c>
      <c r="I755" s="24">
        <v>2.0239199999999999</v>
      </c>
      <c r="J755" s="24">
        <v>2.0239199999999999</v>
      </c>
      <c r="K755" s="24">
        <v>2.0239199999999999</v>
      </c>
      <c r="L755" s="24">
        <v>2.0239199999999999</v>
      </c>
      <c r="M755" s="24">
        <v>2.0239199999999999</v>
      </c>
      <c r="N755" s="24">
        <v>2.0239199999999999</v>
      </c>
      <c r="O755" s="15" t="s">
        <v>1631</v>
      </c>
    </row>
    <row r="756" spans="1:15" x14ac:dyDescent="0.2">
      <c r="A756" s="32">
        <v>721</v>
      </c>
      <c r="B756" s="27" t="s">
        <v>1521</v>
      </c>
      <c r="C756" s="27" t="s">
        <v>401</v>
      </c>
      <c r="D756" s="15" t="s">
        <v>1518</v>
      </c>
      <c r="E756" s="24">
        <v>1.8215279999999998</v>
      </c>
      <c r="F756" s="24">
        <v>1.8215279999999998</v>
      </c>
      <c r="G756" s="24">
        <v>1.8215279999999998</v>
      </c>
      <c r="H756" s="24">
        <v>1.8215279999999998</v>
      </c>
      <c r="I756" s="24">
        <v>1.8215279999999998</v>
      </c>
      <c r="J756" s="24">
        <v>1.8215279999999998</v>
      </c>
      <c r="K756" s="24">
        <v>1.8215279999999998</v>
      </c>
      <c r="L756" s="24">
        <v>1.8215279999999998</v>
      </c>
      <c r="M756" s="24">
        <v>1.8215279999999998</v>
      </c>
      <c r="N756" s="24">
        <v>1.8215279999999998</v>
      </c>
      <c r="O756" s="15" t="s">
        <v>1631</v>
      </c>
    </row>
    <row r="757" spans="1:15" ht="25.5" x14ac:dyDescent="0.2">
      <c r="A757" s="32">
        <v>722</v>
      </c>
      <c r="B757" s="27" t="s">
        <v>1040</v>
      </c>
      <c r="C757" s="27" t="s">
        <v>35</v>
      </c>
      <c r="D757" s="15" t="s">
        <v>1566</v>
      </c>
      <c r="E757" s="24">
        <v>9.568778</v>
      </c>
      <c r="F757" s="24">
        <v>19.137556</v>
      </c>
      <c r="G757" s="24">
        <v>28.706333999999998</v>
      </c>
      <c r="H757" s="24">
        <v>38.275112</v>
      </c>
      <c r="I757" s="24">
        <v>47.843890000000002</v>
      </c>
      <c r="J757" s="24">
        <v>57.412668000000004</v>
      </c>
      <c r="K757" s="24">
        <v>66.981446000000005</v>
      </c>
      <c r="L757" s="24">
        <v>76.550224</v>
      </c>
      <c r="M757" s="24">
        <v>86.119001999999995</v>
      </c>
      <c r="N757" s="24">
        <v>95.687780000000004</v>
      </c>
      <c r="O757" s="15" t="s">
        <v>1041</v>
      </c>
    </row>
    <row r="758" spans="1:15" x14ac:dyDescent="0.2">
      <c r="A758" s="32">
        <v>723</v>
      </c>
      <c r="B758" s="27" t="s">
        <v>1667</v>
      </c>
      <c r="C758" s="27" t="s">
        <v>1668</v>
      </c>
      <c r="D758" s="15" t="s">
        <v>1669</v>
      </c>
      <c r="E758" s="24">
        <v>1.7888220000000001</v>
      </c>
      <c r="F758" s="24">
        <v>3.5776440000000003</v>
      </c>
      <c r="G758" s="24">
        <v>5.3664660000000008</v>
      </c>
      <c r="H758" s="24">
        <v>7.1552880000000005</v>
      </c>
      <c r="I758" s="24">
        <v>8.9441100000000002</v>
      </c>
      <c r="J758" s="24">
        <v>10.732932</v>
      </c>
      <c r="K758" s="24">
        <v>12.521754</v>
      </c>
      <c r="L758" s="24">
        <v>14.310575999999999</v>
      </c>
      <c r="M758" s="24">
        <v>16.099398000000001</v>
      </c>
      <c r="N758" s="24">
        <v>17.88822</v>
      </c>
      <c r="O758" s="15"/>
    </row>
    <row r="759" spans="1:15" ht="25.5" x14ac:dyDescent="0.2">
      <c r="A759" s="32">
        <v>724</v>
      </c>
      <c r="B759" s="27" t="s">
        <v>1664</v>
      </c>
      <c r="C759" s="27" t="s">
        <v>1665</v>
      </c>
      <c r="D759" s="15" t="s">
        <v>1666</v>
      </c>
      <c r="E759" s="24">
        <v>9.3420000000000005</v>
      </c>
      <c r="F759" s="24">
        <v>18.684000000000001</v>
      </c>
      <c r="G759" s="24">
        <v>28.026000000000003</v>
      </c>
      <c r="H759" s="24">
        <v>37.368000000000002</v>
      </c>
      <c r="I759" s="24">
        <v>46.71</v>
      </c>
      <c r="J759" s="24">
        <v>56.052</v>
      </c>
      <c r="K759" s="24">
        <v>65.394000000000005</v>
      </c>
      <c r="L759" s="24">
        <v>74.736000000000004</v>
      </c>
      <c r="M759" s="24">
        <v>84.078000000000003</v>
      </c>
      <c r="N759" s="24">
        <v>93.42</v>
      </c>
      <c r="O759" s="15" t="s">
        <v>1041</v>
      </c>
    </row>
    <row r="760" spans="1:15" x14ac:dyDescent="0.2">
      <c r="A760" s="32">
        <v>725</v>
      </c>
      <c r="B760" s="27" t="s">
        <v>1522</v>
      </c>
      <c r="C760" s="27" t="s">
        <v>361</v>
      </c>
      <c r="D760" s="15" t="s">
        <v>1523</v>
      </c>
      <c r="E760" s="24">
        <v>5.3948599999999995</v>
      </c>
      <c r="F760" s="24">
        <v>10.789719999999999</v>
      </c>
      <c r="G760" s="24">
        <v>16.184579999999997</v>
      </c>
      <c r="H760" s="24">
        <v>21.579439999999998</v>
      </c>
      <c r="I760" s="24">
        <v>26.974299999999999</v>
      </c>
      <c r="J760" s="24">
        <v>32.369160000000001</v>
      </c>
      <c r="K760" s="24">
        <v>37.764020000000002</v>
      </c>
      <c r="L760" s="24">
        <v>43.158880000000003</v>
      </c>
      <c r="M760" s="24">
        <v>48.553740000000005</v>
      </c>
      <c r="N760" s="24">
        <v>53.948599999999992</v>
      </c>
      <c r="O760" s="15" t="s">
        <v>1041</v>
      </c>
    </row>
    <row r="761" spans="1:15" x14ac:dyDescent="0.2">
      <c r="A761" s="32">
        <v>726</v>
      </c>
      <c r="B761" s="27" t="s">
        <v>1524</v>
      </c>
      <c r="C761" s="27" t="s">
        <v>363</v>
      </c>
      <c r="D761" s="15" t="s">
        <v>1525</v>
      </c>
      <c r="E761" s="24">
        <v>1.050578</v>
      </c>
      <c r="F761" s="24">
        <v>2.101156</v>
      </c>
      <c r="G761" s="24">
        <v>3.1517340000000003</v>
      </c>
      <c r="H761" s="24">
        <v>4.202312</v>
      </c>
      <c r="I761" s="24">
        <v>5.2528899999999998</v>
      </c>
      <c r="J761" s="24">
        <v>6.3034679999999996</v>
      </c>
      <c r="K761" s="24">
        <v>7.3540459999999994</v>
      </c>
      <c r="L761" s="24">
        <v>8.4046240000000001</v>
      </c>
      <c r="M761" s="24">
        <v>9.4552019999999999</v>
      </c>
      <c r="N761" s="24">
        <v>10.50578</v>
      </c>
      <c r="O761" s="15" t="s">
        <v>1041</v>
      </c>
    </row>
    <row r="762" spans="1:15" x14ac:dyDescent="0.2">
      <c r="A762" s="32">
        <v>727</v>
      </c>
      <c r="B762" s="27" t="s">
        <v>1526</v>
      </c>
      <c r="C762" s="27" t="s">
        <v>1527</v>
      </c>
      <c r="D762" s="15" t="s">
        <v>1497</v>
      </c>
      <c r="E762" s="24">
        <v>1.220942</v>
      </c>
      <c r="F762" s="24">
        <v>2.4418839999999999</v>
      </c>
      <c r="G762" s="24">
        <v>3.6628259999999999</v>
      </c>
      <c r="H762" s="24">
        <v>4.8837679999999999</v>
      </c>
      <c r="I762" s="24">
        <v>6.1047099999999999</v>
      </c>
      <c r="J762" s="24">
        <v>7.3256519999999998</v>
      </c>
      <c r="K762" s="24">
        <v>8.5465939999999989</v>
      </c>
      <c r="L762" s="24">
        <v>9.7675359999999998</v>
      </c>
      <c r="M762" s="24">
        <v>10.988478000000001</v>
      </c>
      <c r="N762" s="24">
        <v>12.20942</v>
      </c>
      <c r="O762" s="15" t="s">
        <v>1041</v>
      </c>
    </row>
    <row r="763" spans="1:15" x14ac:dyDescent="0.2">
      <c r="A763" s="32">
        <v>728</v>
      </c>
      <c r="B763" s="27" t="s">
        <v>1528</v>
      </c>
      <c r="C763" s="27" t="s">
        <v>1527</v>
      </c>
      <c r="D763" s="15" t="s">
        <v>1564</v>
      </c>
      <c r="E763" s="24">
        <v>0.59627399999999997</v>
      </c>
      <c r="F763" s="24">
        <v>1.1925479999999999</v>
      </c>
      <c r="G763" s="24">
        <v>1.7888219999999999</v>
      </c>
      <c r="H763" s="24">
        <v>2.3850959999999999</v>
      </c>
      <c r="I763" s="24">
        <v>2.9813700000000001</v>
      </c>
      <c r="J763" s="24">
        <v>3.5776440000000003</v>
      </c>
      <c r="K763" s="24">
        <v>4.1739180000000005</v>
      </c>
      <c r="L763" s="24">
        <v>4.7701920000000007</v>
      </c>
      <c r="M763" s="24">
        <v>5.3664660000000008</v>
      </c>
      <c r="N763" s="24">
        <v>5.9627399999999993</v>
      </c>
      <c r="O763" s="15" t="s">
        <v>1041</v>
      </c>
    </row>
    <row r="764" spans="1:15" x14ac:dyDescent="0.2">
      <c r="A764" s="32">
        <v>729</v>
      </c>
      <c r="B764" s="27" t="s">
        <v>1529</v>
      </c>
      <c r="C764" s="27" t="s">
        <v>1527</v>
      </c>
      <c r="D764" s="15" t="s">
        <v>1565</v>
      </c>
      <c r="E764" s="24">
        <v>0.53948599999999991</v>
      </c>
      <c r="F764" s="24">
        <v>1.0789719999999998</v>
      </c>
      <c r="G764" s="24">
        <v>1.6184579999999997</v>
      </c>
      <c r="H764" s="24">
        <v>2.1579439999999996</v>
      </c>
      <c r="I764" s="24">
        <v>2.6974299999999998</v>
      </c>
      <c r="J764" s="24">
        <v>3.2369159999999999</v>
      </c>
      <c r="K764" s="24">
        <v>3.776402</v>
      </c>
      <c r="L764" s="24">
        <v>4.3158880000000002</v>
      </c>
      <c r="M764" s="24">
        <v>4.8553740000000003</v>
      </c>
      <c r="N764" s="24">
        <v>5.3948599999999995</v>
      </c>
      <c r="O764" s="15" t="s">
        <v>1041</v>
      </c>
    </row>
    <row r="765" spans="1:15" ht="25.5" x14ac:dyDescent="0.2">
      <c r="A765" s="32">
        <v>730</v>
      </c>
      <c r="B765" s="27" t="s">
        <v>1530</v>
      </c>
      <c r="C765" s="27" t="s">
        <v>363</v>
      </c>
      <c r="D765" s="15" t="s">
        <v>1531</v>
      </c>
      <c r="E765" s="24">
        <v>0.25554599999999994</v>
      </c>
      <c r="F765" s="24">
        <v>0.51109199999999988</v>
      </c>
      <c r="G765" s="24">
        <v>0.76663799999999982</v>
      </c>
      <c r="H765" s="24">
        <v>1.0221839999999998</v>
      </c>
      <c r="I765" s="24">
        <v>1.2777299999999996</v>
      </c>
      <c r="J765" s="24">
        <v>1.5332759999999994</v>
      </c>
      <c r="K765" s="24">
        <v>1.7888219999999992</v>
      </c>
      <c r="L765" s="24">
        <v>2.0443679999999991</v>
      </c>
      <c r="M765" s="24">
        <v>2.2999139999999989</v>
      </c>
      <c r="N765" s="24">
        <v>2.5554599999999996</v>
      </c>
      <c r="O765" s="15" t="s">
        <v>1041</v>
      </c>
    </row>
    <row r="766" spans="1:15" x14ac:dyDescent="0.2">
      <c r="A766" s="32">
        <v>731</v>
      </c>
      <c r="B766" s="27" t="s">
        <v>1532</v>
      </c>
      <c r="C766" s="27" t="s">
        <v>1016</v>
      </c>
      <c r="D766" s="15" t="s">
        <v>1533</v>
      </c>
      <c r="E766" s="24">
        <v>2.6690359999999997</v>
      </c>
      <c r="F766" s="24">
        <v>5.3380719999999995</v>
      </c>
      <c r="G766" s="24">
        <v>8.0071079999999988</v>
      </c>
      <c r="H766" s="24">
        <v>10.676143999999999</v>
      </c>
      <c r="I766" s="24">
        <v>13.345179999999999</v>
      </c>
      <c r="J766" s="24">
        <v>16.014215999999998</v>
      </c>
      <c r="K766" s="24">
        <v>18.683251999999996</v>
      </c>
      <c r="L766" s="24">
        <v>21.352287999999994</v>
      </c>
      <c r="M766" s="24">
        <v>24.021323999999993</v>
      </c>
      <c r="N766" s="24">
        <v>26.690359999999998</v>
      </c>
      <c r="O766" s="15" t="s">
        <v>1041</v>
      </c>
    </row>
    <row r="767" spans="1:15" x14ac:dyDescent="0.2">
      <c r="A767" s="32">
        <v>732</v>
      </c>
      <c r="B767" s="27" t="s">
        <v>1534</v>
      </c>
      <c r="C767" s="27" t="s">
        <v>1535</v>
      </c>
      <c r="D767" s="15" t="s">
        <v>1563</v>
      </c>
      <c r="E767" s="24">
        <v>1.3345179999999999</v>
      </c>
      <c r="F767" s="24">
        <v>2.6690359999999997</v>
      </c>
      <c r="G767" s="24">
        <v>4.0035539999999994</v>
      </c>
      <c r="H767" s="24">
        <v>5.3380719999999995</v>
      </c>
      <c r="I767" s="24">
        <v>6.6725899999999996</v>
      </c>
      <c r="J767" s="24">
        <v>8.0071079999999988</v>
      </c>
      <c r="K767" s="24">
        <v>9.341625999999998</v>
      </c>
      <c r="L767" s="24">
        <v>10.676143999999997</v>
      </c>
      <c r="M767" s="24">
        <v>12.010661999999996</v>
      </c>
      <c r="N767" s="24">
        <v>13.345179999999999</v>
      </c>
      <c r="O767" s="15" t="s">
        <v>1041</v>
      </c>
    </row>
    <row r="768" spans="1:15" x14ac:dyDescent="0.2">
      <c r="A768" s="32">
        <v>733</v>
      </c>
      <c r="B768" s="27" t="s">
        <v>1042</v>
      </c>
      <c r="C768" s="27" t="s">
        <v>1043</v>
      </c>
      <c r="D768" s="15" t="s">
        <v>1044</v>
      </c>
      <c r="E768" s="24">
        <v>9.3984139999999989</v>
      </c>
      <c r="F768" s="24">
        <v>18.796827999999998</v>
      </c>
      <c r="G768" s="24">
        <v>28.195241999999997</v>
      </c>
      <c r="H768" s="24">
        <v>37.593655999999996</v>
      </c>
      <c r="I768" s="24">
        <v>46.992069999999998</v>
      </c>
      <c r="J768" s="24">
        <v>56.390484000000001</v>
      </c>
      <c r="K768" s="24">
        <v>65.788898000000003</v>
      </c>
      <c r="L768" s="24">
        <v>75.187312000000006</v>
      </c>
      <c r="M768" s="24">
        <v>84.585726000000008</v>
      </c>
      <c r="N768" s="24">
        <v>93.984139999999996</v>
      </c>
      <c r="O768" s="15" t="s">
        <v>1041</v>
      </c>
    </row>
    <row r="769" spans="1:16" x14ac:dyDescent="0.2">
      <c r="A769" s="32">
        <v>734</v>
      </c>
      <c r="B769" s="27" t="s">
        <v>1047</v>
      </c>
      <c r="C769" s="27" t="s">
        <v>1048</v>
      </c>
      <c r="D769" s="15" t="s">
        <v>1049</v>
      </c>
      <c r="E769" s="24">
        <v>15.077213999999998</v>
      </c>
      <c r="F769" s="24">
        <v>30.154427999999996</v>
      </c>
      <c r="G769" s="24">
        <v>45.231641999999994</v>
      </c>
      <c r="H769" s="24">
        <v>60.308855999999992</v>
      </c>
      <c r="I769" s="24">
        <v>75.386069999999989</v>
      </c>
      <c r="J769" s="24">
        <v>90.463283999999987</v>
      </c>
      <c r="K769" s="24">
        <v>105.54049799999999</v>
      </c>
      <c r="L769" s="24">
        <v>120.61771199999998</v>
      </c>
      <c r="M769" s="24">
        <v>135.69492599999998</v>
      </c>
      <c r="N769" s="24">
        <v>150.77213999999998</v>
      </c>
      <c r="O769" s="15" t="s">
        <v>1041</v>
      </c>
    </row>
    <row r="770" spans="1:16" ht="38.25" x14ac:dyDescent="0.2">
      <c r="A770" s="32">
        <v>735</v>
      </c>
      <c r="B770" s="27" t="s">
        <v>1050</v>
      </c>
      <c r="C770" s="27" t="s">
        <v>1051</v>
      </c>
      <c r="D770" s="15" t="s">
        <v>1052</v>
      </c>
      <c r="E770" s="24">
        <v>7.2688639999999989</v>
      </c>
      <c r="F770" s="24">
        <v>14.537727999999998</v>
      </c>
      <c r="G770" s="24">
        <v>21.806591999999995</v>
      </c>
      <c r="H770" s="24">
        <v>29.075455999999996</v>
      </c>
      <c r="I770" s="24">
        <v>36.344319999999996</v>
      </c>
      <c r="J770" s="24">
        <v>43.613183999999997</v>
      </c>
      <c r="K770" s="24">
        <v>50.882047999999998</v>
      </c>
      <c r="L770" s="24">
        <v>58.150911999999998</v>
      </c>
      <c r="M770" s="24">
        <v>65.419775999999999</v>
      </c>
      <c r="N770" s="24">
        <v>72.688639999999992</v>
      </c>
      <c r="O770" s="15" t="s">
        <v>1041</v>
      </c>
    </row>
    <row r="771" spans="1:16" x14ac:dyDescent="0.2">
      <c r="A771" s="32">
        <v>736</v>
      </c>
      <c r="B771" s="27" t="s">
        <v>1536</v>
      </c>
      <c r="C771" s="27" t="s">
        <v>1537</v>
      </c>
      <c r="D771" s="15" t="s">
        <v>1562</v>
      </c>
      <c r="E771" s="24">
        <v>9.0292919999999999</v>
      </c>
      <c r="F771" s="24">
        <v>18.058584</v>
      </c>
      <c r="G771" s="24">
        <v>27.087876000000001</v>
      </c>
      <c r="H771" s="24">
        <v>36.117167999999999</v>
      </c>
      <c r="I771" s="24">
        <v>45.146459999999998</v>
      </c>
      <c r="J771" s="24">
        <v>54.175751999999996</v>
      </c>
      <c r="K771" s="24">
        <v>63.205043999999994</v>
      </c>
      <c r="L771" s="24">
        <v>72.234335999999999</v>
      </c>
      <c r="M771" s="24">
        <v>81.263627999999997</v>
      </c>
      <c r="N771" s="24">
        <v>90.292919999999995</v>
      </c>
      <c r="O771" s="15" t="s">
        <v>1041</v>
      </c>
    </row>
    <row r="772" spans="1:16" x14ac:dyDescent="0.2">
      <c r="A772" s="32">
        <v>737</v>
      </c>
      <c r="B772" s="27" t="s">
        <v>1538</v>
      </c>
      <c r="C772" s="27" t="s">
        <v>1539</v>
      </c>
      <c r="D772" s="15" t="s">
        <v>1561</v>
      </c>
      <c r="E772" s="24">
        <v>5.6787999999999998</v>
      </c>
      <c r="F772" s="24">
        <v>11.3576</v>
      </c>
      <c r="G772" s="24">
        <v>17.0364</v>
      </c>
      <c r="H772" s="24">
        <v>22.715199999999999</v>
      </c>
      <c r="I772" s="24">
        <v>28.393999999999998</v>
      </c>
      <c r="J772" s="24">
        <v>34.072800000000001</v>
      </c>
      <c r="K772" s="24">
        <v>39.751600000000003</v>
      </c>
      <c r="L772" s="24">
        <v>45.430400000000006</v>
      </c>
      <c r="M772" s="24">
        <v>51.109200000000008</v>
      </c>
      <c r="N772" s="24">
        <v>56.787999999999997</v>
      </c>
      <c r="O772" s="15" t="s">
        <v>1041</v>
      </c>
    </row>
    <row r="773" spans="1:16" ht="26.45" customHeight="1" x14ac:dyDescent="0.2">
      <c r="A773" s="15"/>
      <c r="B773" s="70" t="s">
        <v>435</v>
      </c>
      <c r="C773" s="70"/>
      <c r="D773" s="36"/>
      <c r="E773" s="22">
        <f t="shared" ref="E773:M773" si="1">SUM(E21:E772)</f>
        <v>2545.3017902821252</v>
      </c>
      <c r="F773" s="22">
        <f t="shared" si="1"/>
        <v>4069.7080458125042</v>
      </c>
      <c r="G773" s="22">
        <f t="shared" si="1"/>
        <v>5890.4804632341793</v>
      </c>
      <c r="H773" s="22">
        <f t="shared" si="1"/>
        <v>7737.5837125242297</v>
      </c>
      <c r="I773" s="22">
        <f t="shared" si="1"/>
        <v>9706.6166068348048</v>
      </c>
      <c r="J773" s="22">
        <f t="shared" si="1"/>
        <v>11720.108664721743</v>
      </c>
      <c r="K773" s="22">
        <f t="shared" si="1"/>
        <v>13514.753500658373</v>
      </c>
      <c r="L773" s="22">
        <f t="shared" si="1"/>
        <v>15699.847849254438</v>
      </c>
      <c r="M773" s="22">
        <f t="shared" si="1"/>
        <v>17174.569670747354</v>
      </c>
      <c r="N773" s="22">
        <f>SUM(N21:N772)</f>
        <v>19675.653138898586</v>
      </c>
      <c r="O773" s="24"/>
      <c r="P773" s="35"/>
    </row>
    <row r="774" spans="1:16" ht="38.450000000000003" customHeight="1" x14ac:dyDescent="0.2">
      <c r="A774" s="68" t="s">
        <v>19</v>
      </c>
      <c r="B774" s="68"/>
      <c r="C774" s="68"/>
      <c r="D774" s="68"/>
      <c r="E774" s="68"/>
      <c r="F774" s="68"/>
      <c r="G774" s="68"/>
      <c r="H774" s="68"/>
      <c r="I774" s="68"/>
      <c r="J774" s="68"/>
      <c r="K774" s="68"/>
      <c r="L774" s="68"/>
      <c r="M774" s="68"/>
      <c r="N774" s="68"/>
      <c r="O774" s="19"/>
    </row>
    <row r="775" spans="1:16" x14ac:dyDescent="0.2">
      <c r="A775" s="17"/>
      <c r="B775" s="30"/>
      <c r="C775" s="30"/>
      <c r="D775" s="18"/>
      <c r="E775" s="19"/>
      <c r="F775" s="19"/>
      <c r="G775" s="19"/>
      <c r="H775" s="19"/>
      <c r="I775" s="19"/>
      <c r="J775" s="19"/>
      <c r="K775" s="19"/>
      <c r="L775" s="19"/>
      <c r="M775" s="19"/>
      <c r="N775" s="19"/>
      <c r="O775" s="16"/>
    </row>
    <row r="776" spans="1:16" x14ac:dyDescent="0.2">
      <c r="A776" s="17"/>
      <c r="B776" s="30"/>
      <c r="C776" s="30"/>
      <c r="D776" s="18"/>
      <c r="E776" s="19"/>
      <c r="F776" s="19"/>
      <c r="G776" s="19"/>
      <c r="H776" s="19"/>
      <c r="I776" s="19"/>
      <c r="J776" s="19"/>
      <c r="K776" s="19"/>
      <c r="L776" s="19"/>
      <c r="M776" s="19"/>
      <c r="N776" s="19"/>
      <c r="O776" s="16"/>
    </row>
    <row r="777" spans="1:16" ht="59.45" customHeight="1" x14ac:dyDescent="0.2">
      <c r="A777" s="5"/>
      <c r="B777" s="72" t="s">
        <v>1670</v>
      </c>
      <c r="C777" s="72"/>
      <c r="D777" s="40"/>
      <c r="E777" s="5"/>
      <c r="F777" s="5"/>
      <c r="G777" s="7"/>
      <c r="H777" s="7"/>
      <c r="I777" s="71" t="s">
        <v>1671</v>
      </c>
      <c r="J777" s="71"/>
      <c r="K777" s="71"/>
      <c r="L777" s="71"/>
      <c r="M777" s="71"/>
      <c r="N777" s="71"/>
      <c r="O777" s="7"/>
    </row>
    <row r="778" spans="1:16" x14ac:dyDescent="0.2">
      <c r="B778" s="31"/>
      <c r="C778" s="33"/>
      <c r="D778" s="6"/>
      <c r="E778" s="7"/>
      <c r="F778" s="7"/>
      <c r="G778" s="7"/>
      <c r="H778" s="7"/>
      <c r="I778" s="7"/>
      <c r="J778" s="7"/>
      <c r="K778" s="7"/>
      <c r="L778" s="7"/>
      <c r="M778" s="7"/>
      <c r="N778" s="7"/>
    </row>
    <row r="779" spans="1:16" x14ac:dyDescent="0.2">
      <c r="O779" s="3"/>
    </row>
    <row r="780" spans="1:16" x14ac:dyDescent="0.2">
      <c r="O780" s="3"/>
    </row>
    <row r="786" spans="1:15" ht="36" customHeight="1" x14ac:dyDescent="0.2"/>
    <row r="787" spans="1:15" s="21" customFormat="1" ht="27.75" customHeight="1" x14ac:dyDescent="0.2">
      <c r="A787" s="1"/>
      <c r="B787" s="13"/>
      <c r="C787" s="10"/>
      <c r="D787" s="2"/>
      <c r="E787" s="3"/>
      <c r="F787" s="3"/>
      <c r="G787" s="3"/>
      <c r="H787" s="3"/>
      <c r="I787" s="3"/>
      <c r="J787" s="3"/>
      <c r="K787" s="3"/>
      <c r="L787" s="3"/>
      <c r="M787" s="3"/>
      <c r="N787" s="3"/>
      <c r="O787" s="20"/>
    </row>
    <row r="788" spans="1:15" s="21" customFormat="1" ht="27.75" customHeight="1" x14ac:dyDescent="0.2">
      <c r="A788" s="1"/>
      <c r="B788" s="13"/>
      <c r="C788" s="10"/>
      <c r="D788" s="2"/>
      <c r="E788" s="3"/>
      <c r="F788" s="3"/>
      <c r="G788" s="3"/>
      <c r="H788" s="3"/>
      <c r="I788" s="3"/>
      <c r="J788" s="3"/>
      <c r="K788" s="3"/>
      <c r="L788" s="3"/>
      <c r="M788" s="3"/>
      <c r="N788" s="3"/>
      <c r="O788" s="20"/>
    </row>
    <row r="789" spans="1:15" s="21" customFormat="1" ht="13.5" customHeight="1" x14ac:dyDescent="0.2">
      <c r="A789" s="1"/>
      <c r="B789" s="13"/>
      <c r="C789" s="10"/>
      <c r="D789" s="2"/>
      <c r="E789" s="3"/>
      <c r="F789" s="3"/>
      <c r="G789" s="3"/>
      <c r="H789" s="3"/>
      <c r="I789" s="3"/>
      <c r="J789" s="3"/>
      <c r="K789" s="3"/>
      <c r="L789" s="3"/>
      <c r="M789" s="3"/>
      <c r="N789" s="3"/>
      <c r="O789" s="20"/>
    </row>
    <row r="790" spans="1:15" s="21" customFormat="1" x14ac:dyDescent="0.2">
      <c r="A790" s="1"/>
      <c r="B790" s="13"/>
      <c r="C790" s="10"/>
      <c r="D790" s="2"/>
      <c r="E790" s="3"/>
      <c r="F790" s="3"/>
      <c r="G790" s="3"/>
      <c r="H790" s="3"/>
      <c r="I790" s="3"/>
      <c r="J790" s="3"/>
      <c r="K790" s="3"/>
      <c r="L790" s="3"/>
      <c r="M790" s="3"/>
      <c r="N790" s="3"/>
      <c r="O790" s="20"/>
    </row>
  </sheetData>
  <autoFilter ref="A19:O774"/>
  <mergeCells count="88">
    <mergeCell ref="M368:M369"/>
    <mergeCell ref="N368:N369"/>
    <mergeCell ref="O368:O369"/>
    <mergeCell ref="A352:A353"/>
    <mergeCell ref="E352:E353"/>
    <mergeCell ref="F352:F353"/>
    <mergeCell ref="G352:G353"/>
    <mergeCell ref="H352:H353"/>
    <mergeCell ref="I352:I353"/>
    <mergeCell ref="J352:J353"/>
    <mergeCell ref="K352:K353"/>
    <mergeCell ref="L352:L353"/>
    <mergeCell ref="M352:M353"/>
    <mergeCell ref="N352:N353"/>
    <mergeCell ref="O352:O353"/>
    <mergeCell ref="H368:H369"/>
    <mergeCell ref="I368:I369"/>
    <mergeCell ref="J368:J369"/>
    <mergeCell ref="K368:K369"/>
    <mergeCell ref="L368:L369"/>
    <mergeCell ref="A366:A367"/>
    <mergeCell ref="A368:A369"/>
    <mergeCell ref="E368:E369"/>
    <mergeCell ref="F368:F369"/>
    <mergeCell ref="G368:G369"/>
    <mergeCell ref="N349:N350"/>
    <mergeCell ref="O349:O350"/>
    <mergeCell ref="E366:E367"/>
    <mergeCell ref="F366:F367"/>
    <mergeCell ref="G366:G367"/>
    <mergeCell ref="H366:H367"/>
    <mergeCell ref="I366:I367"/>
    <mergeCell ref="J366:J367"/>
    <mergeCell ref="K366:K367"/>
    <mergeCell ref="L366:L367"/>
    <mergeCell ref="M366:M367"/>
    <mergeCell ref="N366:N367"/>
    <mergeCell ref="O366:O367"/>
    <mergeCell ref="I349:I350"/>
    <mergeCell ref="J349:J350"/>
    <mergeCell ref="K349:K350"/>
    <mergeCell ref="L349:L350"/>
    <mergeCell ref="M349:M350"/>
    <mergeCell ref="A349:A350"/>
    <mergeCell ref="E349:E350"/>
    <mergeCell ref="F349:F350"/>
    <mergeCell ref="G349:G350"/>
    <mergeCell ref="H349:H350"/>
    <mergeCell ref="A774:N774"/>
    <mergeCell ref="B20:N20"/>
    <mergeCell ref="B773:C773"/>
    <mergeCell ref="I777:N777"/>
    <mergeCell ref="B777:C777"/>
    <mergeCell ref="B55:B58"/>
    <mergeCell ref="E55:E58"/>
    <mergeCell ref="F55:F58"/>
    <mergeCell ref="G55:G58"/>
    <mergeCell ref="H55:H58"/>
    <mergeCell ref="I55:I58"/>
    <mergeCell ref="J55:J58"/>
    <mergeCell ref="K55:K58"/>
    <mergeCell ref="L55:L58"/>
    <mergeCell ref="M55:M58"/>
    <mergeCell ref="N55:N58"/>
    <mergeCell ref="A14:N14"/>
    <mergeCell ref="A15:N15"/>
    <mergeCell ref="A16:N16"/>
    <mergeCell ref="O18:O19"/>
    <mergeCell ref="A18:A19"/>
    <mergeCell ref="B18:B19"/>
    <mergeCell ref="C18:C19"/>
    <mergeCell ref="D18:D19"/>
    <mergeCell ref="E18:N18"/>
    <mergeCell ref="O55:O58"/>
    <mergeCell ref="A55:A58"/>
    <mergeCell ref="A59:A67"/>
    <mergeCell ref="B59:B67"/>
    <mergeCell ref="E59:E67"/>
    <mergeCell ref="F59:F67"/>
    <mergeCell ref="G59:G67"/>
    <mergeCell ref="H59:H67"/>
    <mergeCell ref="I59:I67"/>
    <mergeCell ref="J59:J67"/>
    <mergeCell ref="K59:K67"/>
    <mergeCell ref="L59:L67"/>
    <mergeCell ref="M59:M67"/>
    <mergeCell ref="N59:N67"/>
    <mergeCell ref="O59:O67"/>
  </mergeCells>
  <pageMargins left="0.55118110236220474" right="0.31496062992125984" top="0.59055118110236227" bottom="0.47244094488188981" header="0.51181102362204722" footer="0.27559055118110237"/>
  <pageSetup paperSize="9" scale="78" fitToHeight="0" orientation="landscape" r:id="rId1"/>
  <headerFooter differentFirst="1" alignWithMargins="0">
    <oddFooter>&amp;CСтр. &amp;P из &amp;N</oddFooter>
  </headerFooter>
  <rowBreaks count="6" manualBreakCount="6">
    <brk id="328" max="13" man="1"/>
    <brk id="344" max="13" man="1"/>
    <brk id="357" max="13" man="1"/>
    <brk id="678" max="13" man="1"/>
    <brk id="705" max="13" man="1"/>
    <brk id="74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ГАОП ЭЭ</vt:lpstr>
      <vt:lpstr>'ГАОП ЭЭ'!Заголовки_для_печати</vt:lpstr>
      <vt:lpstr>'ГАОП ЭЭ'!Область_печати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lastModifiedBy>voropaev_df</cp:lastModifiedBy>
  <cp:lastPrinted>2022-09-02T08:22:15Z</cp:lastPrinted>
  <dcterms:created xsi:type="dcterms:W3CDTF">2014-09-11T04:20:41Z</dcterms:created>
  <dcterms:modified xsi:type="dcterms:W3CDTF">2022-09-02T08:23:39Z</dcterms:modified>
</cp:coreProperties>
</file>